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<sst xmlns="http://schemas.openxmlformats.org/spreadsheetml/2006/main" count="469" uniqueCount="405">
  <si>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</si>
  <si>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</si>
  <si>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</si>
  <si>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</si>
  <si>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</si>
  <si>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</si>
  <si>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</si>
  <si>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</si>
  <si>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</si>
  <si>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</si>
  <si>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</si>
  <si>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</si>
  <si>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</si>
  <si>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</si>
  <si>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</si>
  <si>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</si>
  <si>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</si>
  <si>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</si>
  <si>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</si>
  <si>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</si>
  <si>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</si>
  <si>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</si>
  <si>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</si>
  <si>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</si>
  <si>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</si>
  <si>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</si>
  <si>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</si>
  <si>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</si>
  <si>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</si>
  <si>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</si>
  <si>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</si>
  <si>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</si>
  <si>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</si>
  <si>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</si>
  <si>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</si>
  <si>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</si>
  <si>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</si>
  <si>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</si>
  <si>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</si>
  <si>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</si>
  <si>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</si>
  <si>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</si>
  <si>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</si>
  <si>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</si>
  <si>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</si>
  <si>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</si>
  <si>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</si>
  <si>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</si>
  <si>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</si>
  <si>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</si>
  <si>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</si>
  <si>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</si>
  <si>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</si>
  <si>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</si>
  <si>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</si>
  <si>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</si>
  <si>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</si>
  <si>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</si>
  <si>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</si>
  <si>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</si>
  <si>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</si>
  <si>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</si>
  <si>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</si>
  <si>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</si>
  <si>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</si>
  <si>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</si>
  <si>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</si>
  <si>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</si>
  <si>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</si>
  <si>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</si>
  <si>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</si>
  <si>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</si>
  <si>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</si>
  <si>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</si>
  <si>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</si>
  <si>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</si>
  <si>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</si>
  <si>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</si>
  <si>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</si>
  <si>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</si>
  <si>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</si>
  <si>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</si>
  <si>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</si>
  <si>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</si>
  <si>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</si>
  <si>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</si>
  <si>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</si>
  <si>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</si>
  <si>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</si>
  <si>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</si>
  <si>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</si>
  <si>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</si>
  <si>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</si>
  <si>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</si>
  <si>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</si>
  <si>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</si>
  <si>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</si>
  <si>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</si>
  <si>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</si>
  <si>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</si>
  <si>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</si>
  <si>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</si>
  <si>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</si>
  <si>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</si>
  <si>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</si>
  <si>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</si>
  <si>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</si>
  <si>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</si>
  <si>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</si>
  <si>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</si>
  <si>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</si>
  <si>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</si>
  <si>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</si>
  <si>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</si>
  <si>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</si>
  <si>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</si>
  <si>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</si>
  <si>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</si>
  <si>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</si>
  <si>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</si>
  <si>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</si>
  <si>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</si>
  <si>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</si>
  <si>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</si>
  <si>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</si>
  <si>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</si>
  <si>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</si>
  <si>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</si>
  <si>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</si>
  <si>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</si>
  <si>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</si>
  <si>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</si>
  <si>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</si>
  <si>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</si>
  <si>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</si>
  <si>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</si>
  <si>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</si>
  <si>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</si>
  <si>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</si>
  <si>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</si>
  <si>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</si>
  <si>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</si>
  <si>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</si>
  <si>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</si>
  <si>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</si>
  <si>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</si>
  <si>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</si>
  <si>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</si>
  <si>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</si>
  <si>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</si>
  <si>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</si>
  <si>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</si>
  <si>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</si>
  <si>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</si>
  <si>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</si>
  <si>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</si>
  <si>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</si>
  <si>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</si>
  <si>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</si>
  <si>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</si>
  <si>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</si>
  <si>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</si>
  <si>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</si>
  <si>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</si>
  <si>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</si>
  <si>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</si>
  <si>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</si>
  <si>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</si>
  <si>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</si>
  <si>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</si>
  <si>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</si>
  <si>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</si>
  <si>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</si>
  <si>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</si>
  <si>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</si>
  <si>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</si>
  <si>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</si>
  <si>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</si>
  <si>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</si>
  <si>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</si>
  <si>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</si>
  <si>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</si>
  <si>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</si>
  <si>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</si>
  <si>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</si>
  <si>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</si>
  <si>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</si>
  <si>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</si>
  <si>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</si>
  <si>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</si>
  <si>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</si>
  <si>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</si>
  <si>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</si>
  <si>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</si>
  <si>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</si>
  <si>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</si>
  <si>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</si>
  <si>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</si>
  <si>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</si>
  <si>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</si>
  <si>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</si>
  <si>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</si>
  <si>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</si>
  <si>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</si>
  <si>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</si>
  <si>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</si>
  <si>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</si>
  <si>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</si>
  <si>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</si>
  <si>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</si>
  <si>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</si>
  <si>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</si>
  <si>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</si>
  <si>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</si>
  <si>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</si>
  <si>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</si>
  <si>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</si>
  <si>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</si>
  <si>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</si>
  <si>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</si>
  <si>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</si>
  <si>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</si>
  <si>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</si>
  <si>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</si>
  <si>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</si>
  <si>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</si>
  <si>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</si>
  <si>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</si>
  <si>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</si>
  <si>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</si>
  <si>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</si>
  <si>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</si>
  <si>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</si>
  <si>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</si>
  <si>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</si>
  <si>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</si>
  <si>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</si>
  <si>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</si>
  <si>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</si>
  <si>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</si>
  <si>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</si>
  <si>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</si>
  <si>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</si>
  <si>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</si>
  <si>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</si>
  <si>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</si>
  <si>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</si>
  <si>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</si>
  <si>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</si>
  <si>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</si>
  <si>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</si>
  <si>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</si>
  <si>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</si>
  <si>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</si>
  <si>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</si>
  <si>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</si>
  <si>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</si>
  <si>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</si>
  <si>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</si>
  <si>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</si>
  <si>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</si>
  <si>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</si>
  <si>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</si>
  <si>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</si>
  <si>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</si>
  <si>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</si>
  <si>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</si>
  <si>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</si>
  <si>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</si>
  <si>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</si>
  <si>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</si>
  <si>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</si>
  <si>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</si>
  <si>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</si>
  <si>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</si>
  <si>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</si>
  <si>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</si>
  <si>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</si>
  <si>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</si>
  <si>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</si>
  <si>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</si>
  <si>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</si>
  <si>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</si>
  <si>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</si>
  <si>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</si>
  <si>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</si>
  <si>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</si>
  <si>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</si>
  <si>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</si>
  <si>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</si>
  <si>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</si>
  <si>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</si>
  <si>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</si>
  <si>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</si>
  <si>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</si>
  <si>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</si>
  <si>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</si>
  <si>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</si>
  <si>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</si>
  <si>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</si>
  <si>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</si>
  <si>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</si>
  <si>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</si>
  <si>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</si>
  <si>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</si>
  <si>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</si>
  <si>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</si>
  <si>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</si>
  <si>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</si>
  <si>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</si>
  <si>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</si>
  <si>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</si>
  <si>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</si>
  <si>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</si>
  <si>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</si>
  <si>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</si>
  <si>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</si>
  <si>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</si>
  <si>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</si>
  <si>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</si>
  <si>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</si>
  <si>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</si>
  <si>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</si>
  <si>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</si>
  <si>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</si>
  <si>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</si>
  <si>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</si>
  <si>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</si>
  <si>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</si>
  <si>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</si>
  <si>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</si>
  <si>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</si>
  <si>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</si>
  <si>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</si>
  <si>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</si>
  <si>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</si>
  <si>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</si>
  <si>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</si>
  <si>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</si>
  <si>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</si>
  <si>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</si>
  <si>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</si>
  <si>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</si>
  <si>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</si>
  <si>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</si>
  <si>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</si>
  <si>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</si>
  <si>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</si>
  <si>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</si>
  <si>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</si>
  <si>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</si>
  <si>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</si>
  <si>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</si>
  <si>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</si>
  <si>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</si>
  <si>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</si>
  <si>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</si>
  <si>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</si>
  <si>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</si>
  <si>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</si>
  <si>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</si>
  <si>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</si>
  <si>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</si>
  <si>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</si>
  <si>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</si>
  <si>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</si>
  <si>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</si>
  <si>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</si>
  <si>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</si>
  <si>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</si>
  <si>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</si>
  <si>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</si>
  <si>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</si>
  <si>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</si>
  <si>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</si>
  <si>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</si>
  <si>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</si>
  <si>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</si>
  <si>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</si>
  <si>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</si>
  <si>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</si>
  <si>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</si>
  <si>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</si>
  <si>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</si>
  <si>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</si>
  <si>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</si>
  <si>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</si>
  <si>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</si>
  <si>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</si>
  <si>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</si>
  <si>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</si>
  <si>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</si>
  <si>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</si>
  <si>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</si>
  <si>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</si>
  <si>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</si>
  <si>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</si>
  <si>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</si>
  <si>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Широківський районний суд Дніпропетровської області</t>
  </si>
  <si>
    <t>53700. Дніпропетровська область. смт.Широке. вул.Леніна.86</t>
  </si>
  <si>
    <t>Ліснецький</t>
  </si>
  <si>
    <t>Суховерко</t>
  </si>
  <si>
    <t>05657-2-91-54</t>
  </si>
  <si>
    <t>05657-2-91-53</t>
  </si>
  <si>
    <t>inbox@shk.dp.court.gov.ua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</si>
</sst>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9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9"/>
      <c r="I20" s="204" t="s">
        <v>217</v>
      </c>
      <c r="J20" s="205"/>
      <c r="K20" s="205"/>
      <c r="L20" s="205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7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7"/>
    </row>
    <row r="27" spans="1:13" ht="15" customHeight="1">
      <c r="A27" s="219" t="s">
        <v>219</v>
      </c>
      <c r="B27" s="220"/>
      <c r="C27" s="220"/>
      <c r="D27" s="200" t="s">
        <v>399</v>
      </c>
      <c r="E27" s="200"/>
      <c r="F27" s="200"/>
      <c r="G27" s="200"/>
      <c r="H27" s="200"/>
      <c r="I27" s="200"/>
      <c r="J27" s="200"/>
      <c r="K27" s="200"/>
      <c r="L27" s="201"/>
      <c r="M27" s="157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&amp;L3A65C59C&amp;C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2</v>
      </c>
      <c r="D7" s="199">
        <f>'розділ 2'!E66</f>
        <v>0</v>
      </c>
      <c r="E7" s="197"/>
      <c r="F7" s="199">
        <f>'розділ 2'!H66</f>
        <v>1</v>
      </c>
      <c r="G7" s="199">
        <f>'розділ 2'!I66</f>
        <v>1</v>
      </c>
      <c r="H7" s="197"/>
      <c r="I7" s="199">
        <f>'розділ 2'!O66</f>
        <v>1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2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1</v>
      </c>
      <c r="G14" s="198">
        <f t="shared" si="0"/>
        <v>1</v>
      </c>
      <c r="H14" s="198">
        <f t="shared" si="0"/>
        <v>0</v>
      </c>
      <c r="I14" s="198">
        <f t="shared" si="0"/>
        <v>1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&amp;L3A65C59C&amp;CФорма № 1, Підрозділ: Широківський районний суд Дніпропетровської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1</v>
      </c>
      <c r="E10" s="131"/>
      <c r="F10" s="131">
        <v>1</v>
      </c>
      <c r="G10" s="131"/>
      <c r="H10" s="131">
        <v>1</v>
      </c>
      <c r="I10" s="131">
        <v>1</v>
      </c>
      <c r="J10" s="131"/>
      <c r="K10" s="131"/>
      <c r="L10" s="131"/>
      <c r="M10" s="131"/>
      <c r="N10" s="131"/>
      <c r="O10" s="131"/>
      <c r="P10" s="131"/>
      <c r="Q10" s="131"/>
      <c r="R10" s="131">
        <v>1</v>
      </c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>
        <v>1</v>
      </c>
      <c r="E12" s="131"/>
      <c r="F12" s="131">
        <v>1</v>
      </c>
      <c r="G12" s="131"/>
      <c r="H12" s="131">
        <v>1</v>
      </c>
      <c r="I12" s="131">
        <v>1</v>
      </c>
      <c r="J12" s="131"/>
      <c r="K12" s="131"/>
      <c r="L12" s="131"/>
      <c r="M12" s="131"/>
      <c r="N12" s="131"/>
      <c r="O12" s="131"/>
      <c r="P12" s="131"/>
      <c r="Q12" s="131"/>
      <c r="R12" s="131">
        <v>1</v>
      </c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>
        <v>1</v>
      </c>
      <c r="E44" s="131"/>
      <c r="F44" s="131">
        <v>3</v>
      </c>
      <c r="G44" s="131"/>
      <c r="H44" s="131"/>
      <c r="I44" s="131"/>
      <c r="J44" s="131"/>
      <c r="K44" s="131"/>
      <c r="L44" s="131"/>
      <c r="M44" s="131"/>
      <c r="N44" s="131"/>
      <c r="O44" s="131">
        <v>1</v>
      </c>
      <c r="P44" s="131">
        <v>3</v>
      </c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>
        <v>1</v>
      </c>
      <c r="E45" s="131"/>
      <c r="F45" s="131">
        <v>3</v>
      </c>
      <c r="G45" s="131"/>
      <c r="H45" s="131"/>
      <c r="I45" s="131"/>
      <c r="J45" s="131"/>
      <c r="K45" s="131"/>
      <c r="L45" s="131"/>
      <c r="M45" s="131"/>
      <c r="N45" s="131"/>
      <c r="O45" s="131">
        <v>1</v>
      </c>
      <c r="P45" s="131">
        <v>3</v>
      </c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2</v>
      </c>
      <c r="E66" s="179">
        <f aca="true" t="shared" si="0" ref="E66:Y66">E9+E10+E15+E18+E20+E25+E32+E35+E36+E40+E41+E44+E46+E51+E53+E55+E56+E62+E63+E64+E65</f>
        <v>0</v>
      </c>
      <c r="F66" s="179">
        <f t="shared" si="0"/>
        <v>4</v>
      </c>
      <c r="G66" s="179">
        <f t="shared" si="0"/>
        <v>0</v>
      </c>
      <c r="H66" s="179">
        <f t="shared" si="0"/>
        <v>1</v>
      </c>
      <c r="I66" s="179">
        <f t="shared" si="0"/>
        <v>1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1</v>
      </c>
      <c r="P66" s="179">
        <f t="shared" si="0"/>
        <v>3</v>
      </c>
      <c r="Q66" s="179">
        <f t="shared" si="0"/>
        <v>0</v>
      </c>
      <c r="R66" s="179">
        <f t="shared" si="0"/>
        <v>1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1</v>
      </c>
      <c r="E70" s="125"/>
      <c r="F70" s="125">
        <v>3</v>
      </c>
      <c r="G70" s="125"/>
      <c r="H70" s="125"/>
      <c r="I70" s="125"/>
      <c r="J70" s="125"/>
      <c r="K70" s="125"/>
      <c r="L70" s="125"/>
      <c r="M70" s="125"/>
      <c r="N70" s="125"/>
      <c r="O70" s="125">
        <v>1</v>
      </c>
      <c r="P70" s="139">
        <v>3</v>
      </c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&amp;L3A65C59C&amp;CФорма № 1, Підрозділ: Широківський районний суд Дніпропетровської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>
        <v>198</v>
      </c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&amp;L3A65C59C&amp;CФорма № 1, Підрозділ: Широківський районний суд Дніпропетровської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1</v>
      </c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>
        <v>1</v>
      </c>
      <c r="H21" s="124"/>
      <c r="I21" s="124"/>
      <c r="J21" s="124">
        <v>1</v>
      </c>
      <c r="K21" s="124">
        <v>1</v>
      </c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1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1</v>
      </c>
      <c r="K31" s="137">
        <f t="shared" si="0"/>
        <v>1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&amp;L3A65C59C&amp;CФорма № 1, Підрозділ: Широківський районний суд Дніпропетровської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&amp;L3A65C59C&amp;CФорма № 1, Підрозділ: Широківський районний суд Дніпропетровської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B15:C15"/>
    <mergeCell ref="H2:K2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&amp;L3A65C59C&amp;CФорма № 1, Підрозділ: Широківський районний суд Дніпропетровської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400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401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402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403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404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&amp;L3A65C59C&amp;CФорма № 1, Підрозділ: Широківський районний суд Дніпропетровської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2014-10-21T12:26:21Z</cp:lastPrinted>
  <dcterms:created xsi:type="dcterms:W3CDTF">2004-04-20T14:33:35Z</dcterms:created>
  <dcterms:modified xsi:type="dcterms:W3CDTF">2015-01-16T13:26:25Z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1_00197_4.2014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3A65C59C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