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C:\Users\mega_\Desktop\Нова папка\1\"/>
    </mc:Choice>
  </mc:AlternateContent>
  <xr:revisionPtr revIDLastSave="0" documentId="8_{977D8750-DD4B-4DBE-A6F1-56D3CF54950F}" xr6:coauthVersionLast="47" xr6:coauthVersionMax="47" xr10:uidLastSave="{00000000-0000-0000-0000-000000000000}"/>
  <bookViews>
    <workbookView xWindow="-120" yWindow="-120" windowWidth="29040" windowHeight="15840"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<sst xmlns="http://schemas.openxmlformats.org/spreadsheetml/2006/main" count="1978" uniqueCount="1093">
  <si>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</si>
  <si>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</si>
  <si>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</si>
  <si>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</si>
  <si>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</si>
  <si>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</si>
  <si>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</si>
  <si>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</si>
  <si>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</si>
  <si>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</si>
  <si>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</si>
  <si>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</si>
  <si>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</si>
  <si>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</si>
  <si>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</si>
  <si>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</si>
  <si>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</si>
  <si>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</si>
  <si>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</si>
  <si>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</si>
  <si>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</si>
  <si>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</si>
  <si>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</si>
  <si>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</si>
  <si>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</si>
  <si>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</si>
  <si>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</si>
  <si>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</si>
  <si>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</si>
  <si>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</si>
  <si>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</si>
  <si>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</si>
  <si>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</si>
  <si>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</si>
  <si>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</si>
  <si>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</si>
  <si>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</si>
  <si>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</si>
  <si>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</si>
  <si>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</si>
  <si>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</si>
  <si>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</si>
  <si>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</si>
  <si>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</si>
  <si>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</si>
  <si>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</si>
  <si>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</si>
  <si>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</si>
  <si>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</si>
  <si>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</si>
  <si>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</si>
  <si>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</si>
  <si>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</si>
  <si>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</si>
  <si>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</si>
  <si>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</si>
  <si>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</si>
  <si>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</si>
  <si>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</si>
  <si>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</si>
  <si>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</si>
  <si>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</si>
  <si>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</si>
  <si>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</si>
  <si>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</si>
  <si>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</si>
  <si>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</si>
  <si>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</si>
  <si>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</si>
  <si>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</si>
  <si>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</si>
  <si>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</si>
  <si>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</si>
  <si>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</si>
  <si>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</si>
  <si>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</si>
  <si>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</si>
  <si>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</si>
  <si>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</si>
  <si>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</si>
  <si>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</si>
  <si>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</si>
  <si>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</si>
  <si>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</si>
  <si>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</si>
  <si>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</si>
  <si>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</si>
  <si>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</si>
  <si>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</si>
  <si>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</si>
  <si>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</si>
  <si>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</si>
  <si>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</si>
  <si>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</si>
  <si>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</si>
  <si>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</si>
  <si>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</si>
  <si>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</si>
  <si>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</si>
  <si>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</si>
  <si>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</si>
  <si>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</si>
  <si>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</si>
  <si>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</si>
  <si>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</si>
  <si>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</si>
  <si>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</si>
  <si>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</si>
  <si>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</si>
  <si>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</si>
  <si>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</si>
  <si>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</si>
  <si>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</si>
  <si>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</si>
  <si>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</si>
  <si>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</si>
  <si>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</si>
  <si>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</si>
  <si>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</si>
  <si>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</si>
  <si>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</si>
  <si>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</si>
  <si>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</si>
  <si>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</si>
  <si>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</si>
  <si>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</si>
  <si>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</si>
  <si>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</si>
  <si>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</si>
  <si>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</si>
  <si>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</si>
  <si>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</si>
  <si>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</si>
  <si>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</si>
  <si>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</si>
  <si>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</si>
  <si>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</si>
  <si>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</si>
  <si>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</si>
  <si>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</si>
  <si>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</si>
  <si>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</si>
  <si>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</si>
  <si>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</si>
  <si>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</si>
  <si>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</si>
  <si>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</si>
  <si>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</si>
  <si>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</si>
  <si>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</si>
  <si>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</si>
  <si>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</si>
  <si>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</si>
  <si>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</si>
  <si>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</si>
  <si>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</si>
  <si>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</si>
  <si>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</si>
  <si>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</si>
  <si>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</si>
  <si>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</si>
  <si>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</si>
  <si>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</si>
  <si>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</si>
  <si>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</si>
  <si>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</si>
  <si>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</si>
  <si>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</si>
  <si>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</si>
  <si>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</si>
  <si>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</si>
  <si>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</si>
  <si>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</si>
  <si>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</si>
  <si>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</si>
  <si>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</si>
  <si>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</si>
  <si>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</si>
  <si>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</si>
  <si>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</si>
  <si>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</si>
  <si>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</si>
  <si>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</si>
  <si>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</si>
  <si>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</si>
  <si>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</si>
  <si>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</si>
  <si>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</si>
  <si>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</si>
  <si>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</si>
  <si>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</si>
  <si>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</si>
  <si>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</si>
  <si>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</si>
  <si>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</si>
  <si>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</si>
  <si>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</si>
  <si>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</si>
  <si>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</si>
  <si>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</si>
  <si>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</si>
  <si>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</si>
  <si>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</si>
  <si>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</si>
  <si>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</si>
  <si>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</si>
  <si>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</si>
  <si>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</si>
  <si>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</si>
  <si>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</si>
  <si>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</si>
  <si>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</si>
  <si>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</si>
  <si>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</si>
  <si>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</si>
  <si>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</si>
  <si>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</si>
  <si>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</si>
  <si>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</si>
  <si>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</si>
  <si>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</si>
  <si>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</si>
  <si>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</si>
  <si>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</si>
  <si>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</si>
  <si>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</si>
  <si>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</si>
  <si>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</si>
  <si>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</si>
  <si>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</si>
  <si>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</si>
  <si>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</si>
  <si>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</si>
  <si>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</si>
  <si>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</si>
  <si>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</si>
  <si>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</si>
  <si>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</si>
  <si>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</si>
  <si>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</si>
  <si>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</si>
  <si>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</si>
  <si>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</si>
  <si>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</si>
  <si>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</si>
  <si>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</si>
  <si>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</si>
  <si>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</si>
  <si>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</si>
  <si>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</si>
  <si>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</si>
  <si>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</si>
  <si>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</si>
  <si>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</si>
  <si>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</si>
  <si>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</si>
  <si>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</si>
  <si>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</si>
  <si>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</si>
  <si>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</si>
  <si>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</si>
  <si>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</si>
  <si>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</si>
  <si>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</si>
  <si>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</si>
  <si>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</si>
  <si>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</si>
  <si>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</si>
  <si>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</si>
  <si>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</si>
  <si>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</si>
  <si>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</si>
  <si>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</si>
  <si>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</si>
  <si>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</si>
  <si>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</si>
  <si>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</si>
  <si>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</si>
  <si>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</si>
  <si>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</si>
  <si>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</si>
  <si>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</si>
  <si>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</si>
  <si>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</si>
  <si>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</si>
  <si>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</si>
  <si>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</si>
  <si>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</si>
  <si>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</si>
  <si>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</si>
  <si>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</si>
  <si>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</si>
  <si>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</si>
  <si>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</si>
  <si>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</si>
  <si>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</si>
  <si>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</si>
  <si>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</si>
  <si>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</si>
  <si>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</si>
  <si>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</si>
  <si>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</si>
  <si>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</si>
  <si>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</si>
  <si>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</si>
  <si>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</si>
  <si>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</si>
  <si>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</si>
  <si>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</si>
  <si>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</si>
  <si>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</si>
  <si>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</si>
  <si>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</si>
  <si>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</si>
  <si>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</si>
  <si>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</si>
  <si>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</si>
  <si>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</si>
  <si>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</si>
  <si>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</si>
  <si>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</si>
  <si>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</si>
  <si>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</si>
  <si>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</si>
  <si>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</si>
  <si>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</si>
  <si>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</si>
  <si>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</si>
  <si>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</si>
  <si>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</si>
  <si>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</si>
  <si>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</si>
  <si>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</si>
  <si>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</si>
  <si>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</si>
  <si>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</si>
  <si>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</si>
  <si>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</si>
  <si>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</si>
  <si>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</si>
  <si>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</si>
  <si>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</si>
  <si>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</si>
  <si>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</si>
  <si>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</si>
  <si>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</si>
  <si>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</si>
  <si>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</si>
  <si>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</si>
  <si>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</si>
  <si>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</si>
  <si>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</si>
  <si>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</si>
  <si>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</si>
  <si>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</si>
  <si>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</si>
  <si>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</si>
  <si>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</si>
  <si>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</si>
  <si>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</si>
  <si>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</si>
  <si>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</si>
  <si>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</si>
  <si>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</si>
  <si>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</si>
  <si>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</si>
  <si>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</si>
  <si>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</si>
  <si>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</si>
  <si>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</si>
  <si>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</si>
  <si>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</si>
  <si>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</si>
  <si>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</si>
  <si>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</si>
  <si>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</si>
  <si>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</si>
  <si>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</si>
  <si>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</si>
  <si>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</si>
  <si>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</si>
  <si>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</si>
  <si>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</si>
  <si>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</si>
  <si>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</si>
  <si>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</si>
  <si>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</si>
  <si>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</si>
  <si>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</si>
  <si>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</si>
  <si>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</si>
  <si>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</si>
  <si>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</si>
  <si>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</si>
  <si>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</si>
  <si>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</si>
  <si>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</si>
  <si>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</si>
  <si>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</si>
  <si>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</si>
  <si>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</si>
  <si>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</si>
  <si>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</si>
  <si>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</si>
  <si>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</si>
  <si>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</si>
  <si>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</si>
  <si>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</si>
  <si>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</si>
  <si>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</si>
  <si>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</si>
  <si>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</si>
  <si>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</si>
  <si>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</si>
  <si>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</si>
  <si>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</si>
  <si>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</si>
  <si>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</si>
  <si>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</si>
  <si>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</si>
  <si>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</si>
  <si>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</si>
  <si>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</si>
  <si>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</si>
  <si>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</si>
  <si>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</si>
  <si>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</si>
  <si>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</si>
  <si>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</si>
  <si>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</si>
  <si>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</si>
  <si>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</si>
  <si>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</si>
  <si>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</si>
  <si>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</si>
  <si>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</si>
  <si>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</si>
  <si>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</si>
  <si>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</si>
  <si>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</si>
  <si>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</si>
  <si>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</si>
  <si>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</si>
  <si>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</si>
  <si>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</si>
  <si>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</si>
  <si>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</si>
  <si>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</si>
  <si>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</si>
  <si>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</si>
  <si>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</si>
  <si>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</si>
  <si>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</si>
  <si>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</si>
  <si>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</si>
  <si>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</si>
  <si>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</si>
  <si>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</si>
  <si>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</si>
  <si>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</si>
  <si>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</si>
  <si>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</si>
  <si>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</si>
  <si>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</si>
  <si>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</si>
  <si>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</si>
  <si>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</si>
  <si>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</si>
  <si>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</si>
  <si>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</si>
  <si>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</si>
  <si>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</si>
  <si>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</si>
  <si>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</si>
  <si>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</si>
  <si>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</si>
  <si>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</si>
  <si>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</si>
  <si>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</si>
  <si>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</si>
  <si>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</si>
  <si>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</si>
  <si>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</si>
  <si>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</si>
  <si>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</si>
  <si>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</si>
  <si>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</si>
  <si>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</si>
  <si>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</si>
  <si>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</si>
  <si>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</si>
  <si>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</si>
  <si>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</si>
  <si>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</si>
  <si>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</si>
  <si>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</si>
  <si>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</si>
  <si>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</si>
  <si>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</si>
  <si>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</si>
  <si>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</si>
  <si>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</si>
  <si>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</si>
  <si>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</si>
  <si>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</si>
  <si>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</si>
  <si>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</si>
  <si>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</si>
  <si>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</si>
  <si>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</si>
  <si>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</si>
  <si>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</si>
  <si>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</si>
  <si>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</si>
  <si>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</si>
  <si>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</si>
  <si>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</si>
  <si>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</si>
  <si>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</si>
  <si>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</si>
  <si>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</si>
  <si>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</si>
  <si>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</si>
  <si>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</si>
  <si>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</si>
  <si>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</si>
  <si>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</si>
  <si>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</si>
  <si>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</si>
  <si>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</si>
  <si>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</si>
  <si>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</si>
  <si>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</si>
  <si>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</si>
  <si>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</si>
  <si>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</si>
  <si>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</si>
  <si>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</si>
  <si>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</si>
  <si>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</si>
  <si>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</si>
  <si>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</si>
  <si>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</si>
  <si>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</si>
  <si>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</si>
  <si>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</si>
  <si>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</si>
  <si>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</si>
  <si>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</si>
  <si>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</si>
  <si>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</si>
  <si>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</si>
  <si>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</si>
  <si>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</si>
  <si>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</si>
  <si>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</si>
  <si>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</si>
  <si>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</si>
  <si>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</si>
  <si>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</si>
  <si>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</si>
  <si>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</si>
  <si>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</si>
  <si>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</si>
  <si>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</si>
  <si>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</si>
  <si>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</si>
  <si>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</si>
  <si>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</si>
  <si>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</si>
  <si>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</si>
  <si>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</si>
  <si>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</si>
  <si>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</si>
  <si>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</si>
  <si>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</si>
  <si>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</si>
  <si>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</si>
  <si>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</si>
  <si>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</si>
  <si>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</si>
  <si>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</si>
  <si>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</si>
  <si>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</si>
  <si>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</si>
  <si>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</si>
  <si>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</si>
  <si>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</si>
  <si>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</si>
  <si>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</si>
  <si>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</si>
  <si>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</si>
  <si>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</si>
  <si>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</si>
  <si>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</si>
  <si>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</si>
  <si>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</si>
  <si>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</si>
  <si>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</si>
  <si>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</si>
  <si>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</si>
  <si>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</si>
  <si>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</si>
  <si>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</si>
  <si>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</si>
  <si>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</si>
  <si>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</si>
  <si>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</si>
  <si>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</si>
  <si>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</si>
  <si>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</si>
  <si>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</si>
  <si>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</si>
  <si>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</si>
  <si>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</si>
  <si>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</si>
  <si>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</si>
  <si>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</si>
  <si>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</si>
  <si>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</si>
  <si>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</si>
  <si>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</si>
  <si>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</si>
  <si>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</si>
  <si>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</si>
  <si>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</si>
  <si>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</si>
  <si>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</si>
  <si>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</si>
  <si>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</si>
  <si>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</si>
  <si>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</si>
  <si>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</si>
  <si>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</si>
  <si>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</si>
  <si>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</si>
  <si>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</si>
  <si>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</si>
  <si>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</si>
  <si>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</si>
  <si>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</si>
  <si>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</si>
  <si>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</si>
  <si>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</si>
  <si>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</si>
  <si>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</si>
  <si>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</si>
  <si>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</si>
  <si>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</si>
  <si>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</si>
  <si>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</si>
  <si>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</si>
  <si>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</si>
  <si>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</si>
  <si>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</si>
  <si>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</si>
  <si>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</si>
  <si>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</si>
  <si>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</si>
  <si>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</si>
  <si>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</si>
  <si>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</si>
  <si>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</si>
  <si>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</si>
  <si>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</si>
  <si>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</si>
  <si>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</si>
  <si>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</si>
  <si>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</si>
  <si>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</si>
  <si>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</si>
  <si>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</si>
  <si>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</si>
  <si>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</si>
  <si>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</si>
  <si>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</si>
  <si>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</si>
  <si>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</si>
  <si>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</si>
  <si>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</si>
  <si>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</si>
  <si>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</si>
  <si>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</si>
  <si>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</si>
  <si>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</si>
  <si>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</si>
  <si>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</si>
  <si>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</si>
  <si>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</si>
  <si>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</si>
  <si>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</si>
  <si>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</si>
  <si>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</si>
  <si>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</si>
  <si>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</si>
  <si>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</si>
  <si>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</si>
  <si>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</si>
  <si>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</si>
  <si>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</si>
  <si>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</si>
  <si>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</si>
  <si>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</si>
  <si>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</si>
  <si>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</si>
  <si>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</si>
  <si>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</si>
  <si>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</si>
  <si>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</si>
  <si>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</si>
  <si>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</si>
  <si>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</si>
  <si>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</si>
  <si>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</si>
  <si>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</si>
  <si>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</si>
  <si>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</si>
  <si>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</si>
  <si>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</si>
  <si>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</si>
  <si>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</si>
  <si>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</si>
  <si>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</si>
  <si>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</si>
  <si>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</si>
  <si>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</si>
  <si>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</si>
  <si>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</si>
  <si>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</si>
  <si>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</si>
  <si>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</si>
  <si>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</si>
  <si>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</si>
  <si>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</si>
  <si>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</si>
  <si>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</si>
  <si>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</si>
  <si>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</si>
  <si>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</si>
  <si>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</si>
  <si>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</si>
  <si>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</si>
  <si>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</si>
  <si>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</si>
  <si>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</si>
  <si>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</si>
  <si>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</si>
  <si>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</si>
  <si>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</si>
  <si>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</si>
  <si>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</si>
  <si>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</si>
  <si>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</si>
  <si>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</si>
  <si>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</si>
  <si>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</si>
  <si>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</si>
  <si>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</si>
  <si>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</si>
  <si>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</si>
  <si>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</si>
  <si>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</si>
  <si>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</si>
  <si>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</si>
  <si>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</si>
  <si>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</si>
  <si>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</si>
  <si>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</si>
  <si>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</si>
  <si>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</si>
  <si>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</si>
  <si>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</si>
  <si>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</si>
  <si>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</si>
  <si>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</si>
  <si>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</si>
  <si>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</si>
  <si>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</si>
  <si>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</si>
  <si>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</si>
  <si>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</si>
  <si>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</si>
  <si>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</si>
  <si>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</si>
  <si>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</si>
  <si>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</si>
  <si>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</si>
  <si>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</si>
  <si>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</si>
  <si>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</si>
  <si>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</si>
  <si>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</si>
  <si>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</si>
  <si>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</si>
  <si>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</si>
  <si>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</si>
  <si>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</si>
  <si>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</si>
  <si>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</si>
  <si>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</si>
  <si>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</si>
  <si>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</si>
  <si>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</si>
  <si>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</si>
  <si>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</si>
  <si>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</si>
  <si>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</si>
  <si>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</si>
  <si>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</si>
  <si>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</si>
  <si>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</si>
  <si>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</si>
  <si>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</si>
  <si>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</si>
  <si>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</si>
  <si>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</si>
  <si>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</si>
  <si>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</si>
  <si>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</si>
  <si>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</si>
  <si>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</si>
  <si>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</si>
  <si>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</si>
  <si>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</si>
  <si>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</si>
  <si>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</si>
  <si>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</si>
  <si>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</si>
  <si>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</si>
  <si>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</si>
  <si>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</si>
  <si>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</si>
  <si>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</si>
  <si>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</si>
  <si>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</si>
  <si>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</si>
  <si>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</si>
  <si>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</si>
  <si>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</si>
  <si>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</si>
  <si>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</si>
  <si>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</si>
  <si>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</si>
  <si>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</si>
  <si>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</si>
  <si>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</si>
  <si>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</si>
  <si>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</si>
  <si>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</si>
  <si>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</si>
  <si>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</si>
  <si>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</si>
  <si>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</si>
  <si>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</si>
  <si>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</si>
  <si>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</si>
  <si>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</si>
  <si>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</si>
  <si>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</si>
  <si>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</si>
  <si>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</si>
  <si>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</si>
  <si>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</si>
  <si>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</si>
  <si>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</si>
  <si>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</si>
  <si>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</si>
  <si>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</si>
  <si>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</si>
  <si>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</si>
  <si>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</si>
  <si>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</si>
  <si>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</si>
  <si>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</si>
  <si>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</si>
  <si>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</si>
  <si>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</si>
  <si>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</si>
  <si>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</si>
  <si>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</si>
  <si>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</si>
  <si>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</si>
  <si>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</si>
  <si>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</si>
  <si>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</si>
  <si>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</si>
  <si>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</si>
  <si>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</si>
  <si>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</si>
  <si>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</si>
  <si>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</si>
  <si>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</si>
  <si>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</si>
  <si>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</si>
  <si>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</si>
  <si>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</si>
  <si>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</si>
  <si>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</si>
  <si>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</si>
  <si>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</si>
  <si>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</si>
  <si>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</si>
  <si>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</si>
  <si>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</si>
  <si>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</si>
  <si>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</si>
  <si>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</si>
  <si>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</si>
  <si>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</si>
  <si>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</si>
  <si>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</si>
  <si>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</si>
  <si>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</si>
  <si>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</si>
  <si>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</si>
  <si>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</si>
  <si>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</si>
  <si>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</si>
  <si>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</si>
  <si>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</si>
  <si>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</si>
  <si>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</si>
  <si>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</si>
  <si>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</si>
  <si>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</si>
  <si>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</si>
  <si>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</si>
  <si>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</si>
  <si>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</si>
  <si>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</si>
  <si>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</si>
  <si>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</si>
  <si>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</si>
  <si>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</si>
  <si>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</si>
  <si>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</si>
  <si>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</si>
  <si>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</si>
  <si>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</si>
  <si>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</si>
  <si>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</si>
  <si>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</si>
  <si>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</si>
  <si>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</si>
  <si>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</si>
  <si>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</si>
  <si>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</si>
  <si>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</si>
  <si>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</si>
  <si>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</si>
  <si>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</si>
  <si>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</si>
  <si>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</si>
  <si>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</si>
  <si>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</si>
  <si>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</si>
  <si>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</si>
  <si>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</si>
  <si>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</si>
  <si>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</si>
  <si>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</si>
  <si>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</si>
  <si>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</si>
  <si>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</si>
  <si>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</si>
  <si>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</si>
  <si>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</si>
  <si>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</si>
  <si>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</si>
  <si>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</si>
  <si>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</si>
  <si>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</si>
  <si>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</si>
  <si>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</si>
  <si>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</si>
  <si>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</si>
  <si>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</si>
  <si>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</si>
  <si>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</si>
  <si>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</si>
  <si>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</si>
  <si>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</si>
  <si>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</si>
  <si>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</si>
  <si>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</si>
  <si>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</si>
  <si>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</si>
  <si>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</si>
  <si>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</si>
  <si>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</si>
  <si>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</si>
  <si>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</si>
  <si>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</si>
  <si>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</si>
  <si>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</si>
  <si>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</si>
  <si>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</si>
  <si>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</si>
  <si>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</si>
  <si>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</si>
  <si>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</si>
  <si>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</si>
  <si>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</si>
  <si>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</si>
  <si>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</si>
  <si>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</si>
  <si>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</si>
  <si>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</si>
  <si>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</si>
  <si>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</si>
  <si>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</si>
  <si>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</si>
  <si>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</si>
  <si>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</si>
  <si>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</si>
  <si>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</si>
  <si>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</si>
  <si>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</si>
  <si>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</si>
  <si>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</si>
  <si>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</si>
  <si>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</si>
  <si>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</si>
  <si>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</si>
  <si>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</si>
  <si>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</si>
  <si>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</si>
  <si>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</si>
  <si>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</si>
  <si>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</si>
  <si>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</si>
  <si>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</si>
  <si>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</si>
  <si>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</si>
  <si>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</si>
  <si>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</si>
  <si>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</si>
  <si>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</si>
  <si>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</si>
  <si>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</si>
  <si>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</si>
  <si>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</si>
  <si>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</si>
  <si>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</si>
  <si>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</si>
  <si>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</si>
  <si>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</si>
  <si>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</si>
  <si>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</si>
  <si>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</si>
  <si>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</si>
  <si>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</si>
  <si>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</si>
  <si>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</si>
  <si>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</si>
  <si>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</si>
  <si>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</si>
  <si>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</si>
  <si>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</si>
  <si>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</si>
  <si>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</si>
  <si>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</si>
  <si>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</si>
  <si>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</si>
  <si>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</si>
  <si>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</si>
  <si>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</si>
  <si>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</si>
  <si>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</si>
  <si>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</si>
  <si>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</si>
  <si>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</si>
  <si>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</si>
  <si>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</si>
  <si>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</si>
  <si>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</si>
  <si>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</si>
  <si>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</si>
  <si>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</si>
  <si>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</si>
  <si>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</si>
  <si>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</si>
  <si>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</si>
  <si>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Широківський районний суд Дніпропетровської області</t>
  </si>
  <si>
    <t>53700. Дніпропетровська область.смт. Широке</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</si>
  <si>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</si>
  <si>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</si>
  <si>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</si>
  <si>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Є.В. Лила</t>
  </si>
  <si>
    <t>С.А. Гладкий</t>
  </si>
  <si>
    <t>(05657) 2-91-53</t>
  </si>
  <si>
    <t>inbox@shk.dp.court.gov.ua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</si>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</sst>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activeCell="B5" sqref="B5:H5"/>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86</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&amp;C&amp;L5853CB6E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2">
      <c r="A20" s="131">
        <v>13</v>
      </c>
      <c r="B20" s="132" t="s">
        <v>263</v>
      </c>
      <c r="C20" s="132" t="s">
        <v>1041</v>
      </c>
      <c r="D20" s="189">
        <v>7</v>
      </c>
      <c r="E20" s="190">
        <v>4</v>
      </c>
      <c r="F20" s="151">
        <v>7</v>
      </c>
      <c r="G20" s="187"/>
      <c r="H20" s="190">
        <v>2</v>
      </c>
      <c r="I20" s="190">
        <v>1</v>
      </c>
      <c r="J20" s="190"/>
      <c r="K20" s="190"/>
      <c r="L20" s="190"/>
      <c r="M20" s="190"/>
      <c r="N20" s="190">
        <v>1</v>
      </c>
      <c r="O20" s="190"/>
      <c r="P20" s="186"/>
      <c r="Q20" s="186"/>
      <c r="R20" s="186">
        <v>1</v>
      </c>
      <c r="S20" s="186"/>
      <c r="T20" s="186"/>
      <c r="U20" s="186">
        <v>1</v>
      </c>
      <c r="V20" s="186"/>
      <c r="W20" s="186"/>
      <c r="X20" s="186"/>
      <c r="Y20" s="186"/>
      <c r="Z20" s="186"/>
      <c r="AA20" s="190">
        <v>5</v>
      </c>
      <c r="AB20" s="186">
        <v>5</v>
      </c>
      <c r="AC20" s="186"/>
      <c r="AD20" s="129"/>
    </row>
    <row r="21" spans="1:30" s="127" customFormat="1" ht="12.75" hidden="1" customHeight="1" x14ac:dyDescent="0.2">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277</v>
      </c>
      <c r="C27" s="131" t="s">
        <v>276</v>
      </c>
      <c r="D27" s="189">
        <v>3</v>
      </c>
      <c r="E27" s="190">
        <v>1</v>
      </c>
      <c r="F27" s="151">
        <v>3</v>
      </c>
      <c r="G27" s="187"/>
      <c r="H27" s="190">
        <v>1</v>
      </c>
      <c r="I27" s="190"/>
      <c r="J27" s="190"/>
      <c r="K27" s="190"/>
      <c r="L27" s="190"/>
      <c r="M27" s="190"/>
      <c r="N27" s="190">
        <v>1</v>
      </c>
      <c r="O27" s="190"/>
      <c r="P27" s="186"/>
      <c r="Q27" s="186"/>
      <c r="R27" s="186"/>
      <c r="S27" s="186"/>
      <c r="T27" s="186"/>
      <c r="U27" s="186">
        <v>1</v>
      </c>
      <c r="V27" s="186"/>
      <c r="W27" s="186"/>
      <c r="X27" s="186"/>
      <c r="Y27" s="186"/>
      <c r="Z27" s="186"/>
      <c r="AA27" s="190">
        <v>2</v>
      </c>
      <c r="AB27" s="186">
        <v>2</v>
      </c>
      <c r="AC27" s="186"/>
      <c r="AD27" s="175"/>
    </row>
    <row r="28" spans="1:30" s="127" customFormat="1" ht="12.75" hidden="1" customHeight="1" x14ac:dyDescent="0.2">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x14ac:dyDescent="0.2">
      <c r="A31" s="131">
        <v>24</v>
      </c>
      <c r="B31" s="131" t="s">
        <v>285</v>
      </c>
      <c r="C31" s="131" t="s">
        <v>284</v>
      </c>
      <c r="D31" s="189">
        <v>3</v>
      </c>
      <c r="E31" s="190">
        <v>3</v>
      </c>
      <c r="F31" s="151">
        <v>3</v>
      </c>
      <c r="G31" s="187"/>
      <c r="H31" s="190">
        <v>1</v>
      </c>
      <c r="I31" s="190">
        <v>1</v>
      </c>
      <c r="J31" s="190"/>
      <c r="K31" s="190"/>
      <c r="L31" s="190"/>
      <c r="M31" s="190"/>
      <c r="N31" s="190"/>
      <c r="O31" s="190"/>
      <c r="P31" s="186"/>
      <c r="Q31" s="186"/>
      <c r="R31" s="186">
        <v>1</v>
      </c>
      <c r="S31" s="186"/>
      <c r="T31" s="186"/>
      <c r="U31" s="186"/>
      <c r="V31" s="186"/>
      <c r="W31" s="186"/>
      <c r="X31" s="186"/>
      <c r="Y31" s="186"/>
      <c r="Z31" s="186"/>
      <c r="AA31" s="190">
        <v>2</v>
      </c>
      <c r="AB31" s="186">
        <v>2</v>
      </c>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959</v>
      </c>
      <c r="C33" s="131" t="s">
        <v>960</v>
      </c>
      <c r="D33" s="189">
        <v>1</v>
      </c>
      <c r="E33" s="190"/>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hidden="1" customHeight="1" x14ac:dyDescent="0.2">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hidden="1" customHeight="1" x14ac:dyDescent="0.2">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hidden="1" customHeight="1" x14ac:dyDescent="0.2">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2">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x14ac:dyDescent="0.2">
      <c r="A71" s="131">
        <v>64</v>
      </c>
      <c r="B71" s="132" t="s">
        <v>343</v>
      </c>
      <c r="C71" s="132" t="s">
        <v>1044</v>
      </c>
      <c r="D71" s="189">
        <v>1</v>
      </c>
      <c r="E71" s="190"/>
      <c r="F71" s="151">
        <v>2</v>
      </c>
      <c r="G71" s="187"/>
      <c r="H71" s="190"/>
      <c r="I71" s="190"/>
      <c r="J71" s="190"/>
      <c r="K71" s="190"/>
      <c r="L71" s="190"/>
      <c r="M71" s="190"/>
      <c r="N71" s="190"/>
      <c r="O71" s="190"/>
      <c r="P71" s="186"/>
      <c r="Q71" s="186"/>
      <c r="R71" s="186"/>
      <c r="S71" s="186"/>
      <c r="T71" s="186"/>
      <c r="U71" s="186"/>
      <c r="V71" s="186"/>
      <c r="W71" s="186"/>
      <c r="X71" s="186"/>
      <c r="Y71" s="186"/>
      <c r="Z71" s="186"/>
      <c r="AA71" s="190">
        <v>1</v>
      </c>
      <c r="AB71" s="186">
        <v>2</v>
      </c>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x14ac:dyDescent="0.2">
      <c r="A85" s="131">
        <v>78</v>
      </c>
      <c r="B85" s="131">
        <v>166</v>
      </c>
      <c r="C85" s="131" t="s">
        <v>368</v>
      </c>
      <c r="D85" s="189">
        <v>1</v>
      </c>
      <c r="E85" s="190"/>
      <c r="F85" s="151">
        <v>2</v>
      </c>
      <c r="G85" s="187"/>
      <c r="H85" s="190"/>
      <c r="I85" s="190"/>
      <c r="J85" s="190"/>
      <c r="K85" s="190"/>
      <c r="L85" s="190"/>
      <c r="M85" s="190"/>
      <c r="N85" s="190"/>
      <c r="O85" s="190"/>
      <c r="P85" s="186"/>
      <c r="Q85" s="186"/>
      <c r="R85" s="186"/>
      <c r="S85" s="186"/>
      <c r="T85" s="186"/>
      <c r="U85" s="186"/>
      <c r="V85" s="186"/>
      <c r="W85" s="186"/>
      <c r="X85" s="186"/>
      <c r="Y85" s="186"/>
      <c r="Z85" s="186"/>
      <c r="AA85" s="190">
        <v>1</v>
      </c>
      <c r="AB85" s="186">
        <v>2</v>
      </c>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64</v>
      </c>
      <c r="E104" s="190">
        <v>26</v>
      </c>
      <c r="F104" s="151">
        <v>67</v>
      </c>
      <c r="G104" s="187"/>
      <c r="H104" s="190">
        <v>32</v>
      </c>
      <c r="I104" s="190">
        <v>25</v>
      </c>
      <c r="J104" s="190">
        <v>1</v>
      </c>
      <c r="K104" s="190">
        <v>5</v>
      </c>
      <c r="L104" s="190"/>
      <c r="M104" s="190">
        <v>1</v>
      </c>
      <c r="N104" s="190">
        <v>6</v>
      </c>
      <c r="O104" s="190"/>
      <c r="P104" s="186"/>
      <c r="Q104" s="186"/>
      <c r="R104" s="186">
        <v>25</v>
      </c>
      <c r="S104" s="186"/>
      <c r="T104" s="186"/>
      <c r="U104" s="186">
        <v>6</v>
      </c>
      <c r="V104" s="186"/>
      <c r="W104" s="186"/>
      <c r="X104" s="186"/>
      <c r="Y104" s="186">
        <v>1</v>
      </c>
      <c r="Z104" s="186"/>
      <c r="AA104" s="190">
        <v>32</v>
      </c>
      <c r="AB104" s="186">
        <v>35</v>
      </c>
      <c r="AC104" s="186"/>
      <c r="AD104" s="129"/>
    </row>
    <row r="105" spans="1:30" s="127" customFormat="1" ht="12.75" customHeight="1" x14ac:dyDescent="0.2">
      <c r="A105" s="131">
        <v>98</v>
      </c>
      <c r="B105" s="131" t="s">
        <v>396</v>
      </c>
      <c r="C105" s="131" t="s">
        <v>395</v>
      </c>
      <c r="D105" s="189">
        <v>48</v>
      </c>
      <c r="E105" s="190">
        <v>18</v>
      </c>
      <c r="F105" s="151">
        <v>51</v>
      </c>
      <c r="G105" s="187"/>
      <c r="H105" s="190">
        <v>24</v>
      </c>
      <c r="I105" s="190">
        <v>19</v>
      </c>
      <c r="J105" s="190">
        <v>1</v>
      </c>
      <c r="K105" s="190">
        <v>5</v>
      </c>
      <c r="L105" s="190"/>
      <c r="M105" s="190">
        <v>1</v>
      </c>
      <c r="N105" s="190">
        <v>4</v>
      </c>
      <c r="O105" s="190"/>
      <c r="P105" s="186"/>
      <c r="Q105" s="186"/>
      <c r="R105" s="186">
        <v>19</v>
      </c>
      <c r="S105" s="186"/>
      <c r="T105" s="186"/>
      <c r="U105" s="186">
        <v>4</v>
      </c>
      <c r="V105" s="186"/>
      <c r="W105" s="186"/>
      <c r="X105" s="186"/>
      <c r="Y105" s="186">
        <v>1</v>
      </c>
      <c r="Z105" s="186"/>
      <c r="AA105" s="190">
        <v>24</v>
      </c>
      <c r="AB105" s="186">
        <v>27</v>
      </c>
      <c r="AC105" s="186"/>
      <c r="AD105" s="175"/>
    </row>
    <row r="106" spans="1:30" s="127" customFormat="1" ht="12.75" hidden="1" customHeight="1" x14ac:dyDescent="0.2">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10</v>
      </c>
      <c r="E110" s="190">
        <v>7</v>
      </c>
      <c r="F110" s="151">
        <v>10</v>
      </c>
      <c r="G110" s="187"/>
      <c r="H110" s="190">
        <v>6</v>
      </c>
      <c r="I110" s="190">
        <v>6</v>
      </c>
      <c r="J110" s="190"/>
      <c r="K110" s="190"/>
      <c r="L110" s="190"/>
      <c r="M110" s="190"/>
      <c r="N110" s="190"/>
      <c r="O110" s="190"/>
      <c r="P110" s="186"/>
      <c r="Q110" s="186"/>
      <c r="R110" s="186">
        <v>6</v>
      </c>
      <c r="S110" s="186"/>
      <c r="T110" s="186"/>
      <c r="U110" s="186"/>
      <c r="V110" s="186"/>
      <c r="W110" s="186"/>
      <c r="X110" s="186"/>
      <c r="Y110" s="186"/>
      <c r="Z110" s="186"/>
      <c r="AA110" s="190">
        <v>4</v>
      </c>
      <c r="AB110" s="186">
        <v>4</v>
      </c>
      <c r="AC110" s="186"/>
      <c r="AD110" s="175"/>
    </row>
    <row r="111" spans="1:30" s="127" customFormat="1" ht="12.75" customHeight="1" x14ac:dyDescent="0.2">
      <c r="A111" s="131">
        <v>104</v>
      </c>
      <c r="B111" s="131" t="s">
        <v>408</v>
      </c>
      <c r="C111" s="131" t="s">
        <v>407</v>
      </c>
      <c r="D111" s="189">
        <v>3</v>
      </c>
      <c r="E111" s="190"/>
      <c r="F111" s="151">
        <v>3</v>
      </c>
      <c r="G111" s="187"/>
      <c r="H111" s="190"/>
      <c r="I111" s="190"/>
      <c r="J111" s="190"/>
      <c r="K111" s="190"/>
      <c r="L111" s="190"/>
      <c r="M111" s="190"/>
      <c r="N111" s="190"/>
      <c r="O111" s="190"/>
      <c r="P111" s="186"/>
      <c r="Q111" s="186"/>
      <c r="R111" s="186"/>
      <c r="S111" s="186"/>
      <c r="T111" s="186"/>
      <c r="U111" s="186"/>
      <c r="V111" s="186"/>
      <c r="W111" s="186"/>
      <c r="X111" s="186"/>
      <c r="Y111" s="186"/>
      <c r="Z111" s="186"/>
      <c r="AA111" s="190">
        <v>3</v>
      </c>
      <c r="AB111" s="186">
        <v>3</v>
      </c>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x14ac:dyDescent="0.2">
      <c r="A119" s="131">
        <v>112</v>
      </c>
      <c r="B119" s="131" t="s">
        <v>422</v>
      </c>
      <c r="C119" s="131" t="s">
        <v>421</v>
      </c>
      <c r="D119" s="189">
        <v>1</v>
      </c>
      <c r="E119" s="190">
        <v>1</v>
      </c>
      <c r="F119" s="151">
        <v>1</v>
      </c>
      <c r="G119" s="187"/>
      <c r="H119" s="190">
        <v>1</v>
      </c>
      <c r="I119" s="190"/>
      <c r="J119" s="190"/>
      <c r="K119" s="190"/>
      <c r="L119" s="190"/>
      <c r="M119" s="190"/>
      <c r="N119" s="190">
        <v>1</v>
      </c>
      <c r="O119" s="190"/>
      <c r="P119" s="186"/>
      <c r="Q119" s="186"/>
      <c r="R119" s="186"/>
      <c r="S119" s="186"/>
      <c r="T119" s="186"/>
      <c r="U119" s="186">
        <v>1</v>
      </c>
      <c r="V119" s="186"/>
      <c r="W119" s="186"/>
      <c r="X119" s="186"/>
      <c r="Y119" s="186"/>
      <c r="Z119" s="186"/>
      <c r="AA119" s="190"/>
      <c r="AB119" s="186"/>
      <c r="AC119" s="186"/>
      <c r="AD119" s="175"/>
    </row>
    <row r="120" spans="1:30" s="127" customFormat="1" ht="12.75" customHeight="1" x14ac:dyDescent="0.2">
      <c r="A120" s="131">
        <v>113</v>
      </c>
      <c r="B120" s="131" t="s">
        <v>424</v>
      </c>
      <c r="C120" s="131" t="s">
        <v>423</v>
      </c>
      <c r="D120" s="189">
        <v>2</v>
      </c>
      <c r="E120" s="190"/>
      <c r="F120" s="151">
        <v>2</v>
      </c>
      <c r="G120" s="187"/>
      <c r="H120" s="190">
        <v>1</v>
      </c>
      <c r="I120" s="190"/>
      <c r="J120" s="190"/>
      <c r="K120" s="190"/>
      <c r="L120" s="190"/>
      <c r="M120" s="190"/>
      <c r="N120" s="190">
        <v>1</v>
      </c>
      <c r="O120" s="190"/>
      <c r="P120" s="186"/>
      <c r="Q120" s="186"/>
      <c r="R120" s="186"/>
      <c r="S120" s="186"/>
      <c r="T120" s="186"/>
      <c r="U120" s="186">
        <v>1</v>
      </c>
      <c r="V120" s="186"/>
      <c r="W120" s="186"/>
      <c r="X120" s="186"/>
      <c r="Y120" s="186"/>
      <c r="Z120" s="186"/>
      <c r="AA120" s="190">
        <v>1</v>
      </c>
      <c r="AB120" s="186">
        <v>1</v>
      </c>
      <c r="AC120" s="186"/>
      <c r="AD120" s="175"/>
    </row>
    <row r="121" spans="1:30" s="128" customFormat="1" ht="12.75" hidden="1" customHeight="1" x14ac:dyDescent="0.2">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hidden="1" customHeight="1" x14ac:dyDescent="0.2">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x14ac:dyDescent="0.2">
      <c r="A199" s="131">
        <v>192</v>
      </c>
      <c r="B199" s="132" t="s">
        <v>542</v>
      </c>
      <c r="C199" s="132" t="s">
        <v>1048</v>
      </c>
      <c r="D199" s="189">
        <v>6</v>
      </c>
      <c r="E199" s="190">
        <v>4</v>
      </c>
      <c r="F199" s="151">
        <v>6</v>
      </c>
      <c r="G199" s="187"/>
      <c r="H199" s="190">
        <v>4</v>
      </c>
      <c r="I199" s="190">
        <v>4</v>
      </c>
      <c r="J199" s="190"/>
      <c r="K199" s="190">
        <v>3</v>
      </c>
      <c r="L199" s="190"/>
      <c r="M199" s="190"/>
      <c r="N199" s="190"/>
      <c r="O199" s="190"/>
      <c r="P199" s="186"/>
      <c r="Q199" s="186"/>
      <c r="R199" s="186">
        <v>4</v>
      </c>
      <c r="S199" s="186"/>
      <c r="T199" s="186"/>
      <c r="U199" s="186"/>
      <c r="V199" s="186"/>
      <c r="W199" s="186"/>
      <c r="X199" s="186"/>
      <c r="Y199" s="186"/>
      <c r="Z199" s="186"/>
      <c r="AA199" s="190">
        <v>2</v>
      </c>
      <c r="AB199" s="186">
        <v>2</v>
      </c>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x14ac:dyDescent="0.2">
      <c r="A216" s="131">
        <v>209</v>
      </c>
      <c r="B216" s="131">
        <v>263</v>
      </c>
      <c r="C216" s="131" t="s">
        <v>566</v>
      </c>
      <c r="D216" s="189">
        <v>6</v>
      </c>
      <c r="E216" s="190">
        <v>4</v>
      </c>
      <c r="F216" s="151">
        <v>6</v>
      </c>
      <c r="G216" s="187"/>
      <c r="H216" s="190">
        <v>4</v>
      </c>
      <c r="I216" s="190">
        <v>4</v>
      </c>
      <c r="J216" s="190"/>
      <c r="K216" s="190">
        <v>3</v>
      </c>
      <c r="L216" s="190"/>
      <c r="M216" s="190"/>
      <c r="N216" s="190"/>
      <c r="O216" s="190"/>
      <c r="P216" s="186"/>
      <c r="Q216" s="186"/>
      <c r="R216" s="186">
        <v>4</v>
      </c>
      <c r="S216" s="186"/>
      <c r="T216" s="186"/>
      <c r="U216" s="186"/>
      <c r="V216" s="186"/>
      <c r="W216" s="186"/>
      <c r="X216" s="186"/>
      <c r="Y216" s="186"/>
      <c r="Z216" s="186"/>
      <c r="AA216" s="190">
        <v>2</v>
      </c>
      <c r="AB216" s="186">
        <v>2</v>
      </c>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hidden="1" customHeight="1" x14ac:dyDescent="0.2">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hidden="1" customHeight="1" x14ac:dyDescent="0.2">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2">
      <c r="A234" s="131">
        <v>227</v>
      </c>
      <c r="B234" s="132" t="s">
        <v>596</v>
      </c>
      <c r="C234" s="132" t="s">
        <v>1050</v>
      </c>
      <c r="D234" s="189">
        <v>8</v>
      </c>
      <c r="E234" s="190">
        <v>3</v>
      </c>
      <c r="F234" s="151">
        <v>8</v>
      </c>
      <c r="G234" s="187"/>
      <c r="H234" s="190">
        <v>4</v>
      </c>
      <c r="I234" s="190">
        <v>1</v>
      </c>
      <c r="J234" s="190"/>
      <c r="K234" s="190">
        <v>1</v>
      </c>
      <c r="L234" s="190"/>
      <c r="M234" s="190"/>
      <c r="N234" s="190">
        <v>3</v>
      </c>
      <c r="O234" s="190"/>
      <c r="P234" s="186"/>
      <c r="Q234" s="186"/>
      <c r="R234" s="186">
        <v>1</v>
      </c>
      <c r="S234" s="186"/>
      <c r="T234" s="186"/>
      <c r="U234" s="186">
        <v>3</v>
      </c>
      <c r="V234" s="186"/>
      <c r="W234" s="186"/>
      <c r="X234" s="186"/>
      <c r="Y234" s="186"/>
      <c r="Z234" s="186"/>
      <c r="AA234" s="190">
        <v>4</v>
      </c>
      <c r="AB234" s="186">
        <v>4</v>
      </c>
      <c r="AC234" s="186"/>
      <c r="AD234" s="129"/>
    </row>
    <row r="235" spans="1:30" s="127" customFormat="1" ht="12.75" hidden="1" customHeight="1" x14ac:dyDescent="0.2">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619</v>
      </c>
      <c r="C246" s="131" t="s">
        <v>618</v>
      </c>
      <c r="D246" s="189">
        <v>5</v>
      </c>
      <c r="E246" s="190">
        <v>3</v>
      </c>
      <c r="F246" s="151">
        <v>5</v>
      </c>
      <c r="G246" s="187"/>
      <c r="H246" s="190">
        <v>3</v>
      </c>
      <c r="I246" s="190"/>
      <c r="J246" s="190"/>
      <c r="K246" s="190"/>
      <c r="L246" s="190"/>
      <c r="M246" s="190"/>
      <c r="N246" s="190">
        <v>3</v>
      </c>
      <c r="O246" s="190"/>
      <c r="P246" s="186"/>
      <c r="Q246" s="186"/>
      <c r="R246" s="186"/>
      <c r="S246" s="186"/>
      <c r="T246" s="186"/>
      <c r="U246" s="186">
        <v>3</v>
      </c>
      <c r="V246" s="186"/>
      <c r="W246" s="186"/>
      <c r="X246" s="186"/>
      <c r="Y246" s="186"/>
      <c r="Z246" s="186"/>
      <c r="AA246" s="190">
        <v>2</v>
      </c>
      <c r="AB246" s="186">
        <v>2</v>
      </c>
      <c r="AC246" s="186"/>
      <c r="AD246" s="175"/>
    </row>
    <row r="247" spans="1:30" s="127" customFormat="1" ht="12.75" hidden="1" customHeight="1" x14ac:dyDescent="0.2">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x14ac:dyDescent="0.2">
      <c r="A250" s="131">
        <v>243</v>
      </c>
      <c r="B250" s="131" t="s">
        <v>624</v>
      </c>
      <c r="C250" s="131" t="s">
        <v>623</v>
      </c>
      <c r="D250" s="189">
        <v>3</v>
      </c>
      <c r="E250" s="190"/>
      <c r="F250" s="151">
        <v>3</v>
      </c>
      <c r="G250" s="187"/>
      <c r="H250" s="190">
        <v>1</v>
      </c>
      <c r="I250" s="190">
        <v>1</v>
      </c>
      <c r="J250" s="190"/>
      <c r="K250" s="190">
        <v>1</v>
      </c>
      <c r="L250" s="190"/>
      <c r="M250" s="190"/>
      <c r="N250" s="190"/>
      <c r="O250" s="190"/>
      <c r="P250" s="186"/>
      <c r="Q250" s="186"/>
      <c r="R250" s="186">
        <v>1</v>
      </c>
      <c r="S250" s="186"/>
      <c r="T250" s="186"/>
      <c r="U250" s="186"/>
      <c r="V250" s="186"/>
      <c r="W250" s="186"/>
      <c r="X250" s="186"/>
      <c r="Y250" s="186"/>
      <c r="Z250" s="186"/>
      <c r="AA250" s="190">
        <v>2</v>
      </c>
      <c r="AB250" s="186">
        <v>2</v>
      </c>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x14ac:dyDescent="0.2">
      <c r="A254" s="131">
        <v>247</v>
      </c>
      <c r="B254" s="132" t="s">
        <v>629</v>
      </c>
      <c r="C254" s="132" t="s">
        <v>1051</v>
      </c>
      <c r="D254" s="189">
        <v>2</v>
      </c>
      <c r="E254" s="190"/>
      <c r="F254" s="151">
        <v>2</v>
      </c>
      <c r="G254" s="187"/>
      <c r="H254" s="190"/>
      <c r="I254" s="190"/>
      <c r="J254" s="190"/>
      <c r="K254" s="190"/>
      <c r="L254" s="190"/>
      <c r="M254" s="190"/>
      <c r="N254" s="190"/>
      <c r="O254" s="190"/>
      <c r="P254" s="186"/>
      <c r="Q254" s="186"/>
      <c r="R254" s="186"/>
      <c r="S254" s="186"/>
      <c r="T254" s="186"/>
      <c r="U254" s="186"/>
      <c r="V254" s="186"/>
      <c r="W254" s="186"/>
      <c r="X254" s="186"/>
      <c r="Y254" s="186"/>
      <c r="Z254" s="186"/>
      <c r="AA254" s="190">
        <v>2</v>
      </c>
      <c r="AB254" s="186">
        <v>2</v>
      </c>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2">
      <c r="A258" s="131">
        <v>251</v>
      </c>
      <c r="B258" s="131" t="s">
        <v>636</v>
      </c>
      <c r="C258" s="131" t="s">
        <v>635</v>
      </c>
      <c r="D258" s="189">
        <v>1</v>
      </c>
      <c r="E258" s="190"/>
      <c r="F258" s="151">
        <v>1</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customHeight="1" x14ac:dyDescent="0.2">
      <c r="A259" s="131">
        <v>252</v>
      </c>
      <c r="B259" s="131" t="s">
        <v>638</v>
      </c>
      <c r="C259" s="131" t="s">
        <v>637</v>
      </c>
      <c r="D259" s="189">
        <v>1</v>
      </c>
      <c r="E259" s="190"/>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2">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9</v>
      </c>
      <c r="E270" s="190">
        <v>6</v>
      </c>
      <c r="F270" s="151">
        <v>9</v>
      </c>
      <c r="G270" s="187"/>
      <c r="H270" s="190">
        <v>4</v>
      </c>
      <c r="I270" s="190">
        <v>4</v>
      </c>
      <c r="J270" s="190"/>
      <c r="K270" s="190"/>
      <c r="L270" s="190"/>
      <c r="M270" s="190"/>
      <c r="N270" s="190"/>
      <c r="O270" s="190"/>
      <c r="P270" s="186"/>
      <c r="Q270" s="186"/>
      <c r="R270" s="186">
        <v>4</v>
      </c>
      <c r="S270" s="186"/>
      <c r="T270" s="186"/>
      <c r="U270" s="186"/>
      <c r="V270" s="186"/>
      <c r="W270" s="186"/>
      <c r="X270" s="186"/>
      <c r="Y270" s="186"/>
      <c r="Z270" s="186"/>
      <c r="AA270" s="190">
        <v>5</v>
      </c>
      <c r="AB270" s="186">
        <v>5</v>
      </c>
      <c r="AC270" s="186"/>
      <c r="AD270" s="129"/>
    </row>
    <row r="271" spans="1:30" s="128" customFormat="1" ht="12.75" customHeight="1" x14ac:dyDescent="0.2">
      <c r="A271" s="131">
        <v>264</v>
      </c>
      <c r="B271" s="132" t="s">
        <v>653</v>
      </c>
      <c r="C271" s="132" t="s">
        <v>1052</v>
      </c>
      <c r="D271" s="189">
        <v>9</v>
      </c>
      <c r="E271" s="190">
        <v>6</v>
      </c>
      <c r="F271" s="151">
        <v>9</v>
      </c>
      <c r="G271" s="187"/>
      <c r="H271" s="190">
        <v>4</v>
      </c>
      <c r="I271" s="190">
        <v>4</v>
      </c>
      <c r="J271" s="190"/>
      <c r="K271" s="190"/>
      <c r="L271" s="190"/>
      <c r="M271" s="190"/>
      <c r="N271" s="190"/>
      <c r="O271" s="190"/>
      <c r="P271" s="186"/>
      <c r="Q271" s="186"/>
      <c r="R271" s="186">
        <v>4</v>
      </c>
      <c r="S271" s="186"/>
      <c r="T271" s="186"/>
      <c r="U271" s="186"/>
      <c r="V271" s="186"/>
      <c r="W271" s="186"/>
      <c r="X271" s="186"/>
      <c r="Y271" s="186"/>
      <c r="Z271" s="186"/>
      <c r="AA271" s="190">
        <v>5</v>
      </c>
      <c r="AB271" s="186">
        <v>5</v>
      </c>
      <c r="AC271" s="186"/>
      <c r="AD271" s="129"/>
    </row>
    <row r="272" spans="1:30" s="127" customFormat="1" ht="12.75" hidden="1" customHeight="1" x14ac:dyDescent="0.2">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663</v>
      </c>
      <c r="C276" s="131" t="s">
        <v>662</v>
      </c>
      <c r="D276" s="189">
        <v>6</v>
      </c>
      <c r="E276" s="190">
        <v>4</v>
      </c>
      <c r="F276" s="151">
        <v>6</v>
      </c>
      <c r="G276" s="187"/>
      <c r="H276" s="190">
        <v>3</v>
      </c>
      <c r="I276" s="190">
        <v>3</v>
      </c>
      <c r="J276" s="190"/>
      <c r="K276" s="190"/>
      <c r="L276" s="190"/>
      <c r="M276" s="190"/>
      <c r="N276" s="190"/>
      <c r="O276" s="190"/>
      <c r="P276" s="186"/>
      <c r="Q276" s="186"/>
      <c r="R276" s="186">
        <v>3</v>
      </c>
      <c r="S276" s="186"/>
      <c r="T276" s="186"/>
      <c r="U276" s="186"/>
      <c r="V276" s="186"/>
      <c r="W276" s="186"/>
      <c r="X276" s="186"/>
      <c r="Y276" s="186"/>
      <c r="Z276" s="186"/>
      <c r="AA276" s="190">
        <v>3</v>
      </c>
      <c r="AB276" s="186">
        <v>3</v>
      </c>
      <c r="AC276" s="186"/>
      <c r="AD276" s="175"/>
    </row>
    <row r="277" spans="1:30" s="127" customFormat="1" ht="12.75" customHeight="1" x14ac:dyDescent="0.2">
      <c r="A277" s="131">
        <v>270</v>
      </c>
      <c r="B277" s="131" t="s">
        <v>665</v>
      </c>
      <c r="C277" s="131" t="s">
        <v>664</v>
      </c>
      <c r="D277" s="189">
        <v>3</v>
      </c>
      <c r="E277" s="190">
        <v>2</v>
      </c>
      <c r="F277" s="151">
        <v>3</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v>2</v>
      </c>
      <c r="AB277" s="186">
        <v>2</v>
      </c>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hidden="1" customHeight="1" x14ac:dyDescent="0.2">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4</v>
      </c>
      <c r="E311" s="190">
        <v>2</v>
      </c>
      <c r="F311" s="151">
        <v>5</v>
      </c>
      <c r="G311" s="187"/>
      <c r="H311" s="190">
        <v>2</v>
      </c>
      <c r="I311" s="190">
        <v>2</v>
      </c>
      <c r="J311" s="190">
        <v>1</v>
      </c>
      <c r="K311" s="190">
        <v>1</v>
      </c>
      <c r="L311" s="190"/>
      <c r="M311" s="190"/>
      <c r="N311" s="190"/>
      <c r="O311" s="190"/>
      <c r="P311" s="186"/>
      <c r="Q311" s="186"/>
      <c r="R311" s="186">
        <v>3</v>
      </c>
      <c r="S311" s="186"/>
      <c r="T311" s="186"/>
      <c r="U311" s="186"/>
      <c r="V311" s="186"/>
      <c r="W311" s="186"/>
      <c r="X311" s="186"/>
      <c r="Y311" s="186"/>
      <c r="Z311" s="186"/>
      <c r="AA311" s="190">
        <v>2</v>
      </c>
      <c r="AB311" s="186">
        <v>2</v>
      </c>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x14ac:dyDescent="0.2">
      <c r="A319" s="131">
        <v>312</v>
      </c>
      <c r="B319" s="131" t="s">
        <v>729</v>
      </c>
      <c r="C319" s="131" t="s">
        <v>728</v>
      </c>
      <c r="D319" s="189">
        <v>1</v>
      </c>
      <c r="E319" s="190"/>
      <c r="F319" s="151">
        <v>2</v>
      </c>
      <c r="G319" s="187"/>
      <c r="H319" s="190">
        <v>1</v>
      </c>
      <c r="I319" s="190">
        <v>1</v>
      </c>
      <c r="J319" s="190">
        <v>1</v>
      </c>
      <c r="K319" s="190"/>
      <c r="L319" s="190"/>
      <c r="M319" s="190"/>
      <c r="N319" s="190"/>
      <c r="O319" s="190"/>
      <c r="P319" s="186"/>
      <c r="Q319" s="186"/>
      <c r="R319" s="186">
        <v>2</v>
      </c>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x14ac:dyDescent="0.2">
      <c r="A338" s="131">
        <v>331</v>
      </c>
      <c r="B338" s="131" t="s">
        <v>764</v>
      </c>
      <c r="C338" s="131" t="s">
        <v>763</v>
      </c>
      <c r="D338" s="189">
        <v>3</v>
      </c>
      <c r="E338" s="190">
        <v>2</v>
      </c>
      <c r="F338" s="151">
        <v>3</v>
      </c>
      <c r="G338" s="187"/>
      <c r="H338" s="190">
        <v>1</v>
      </c>
      <c r="I338" s="190">
        <v>1</v>
      </c>
      <c r="J338" s="190"/>
      <c r="K338" s="190">
        <v>1</v>
      </c>
      <c r="L338" s="190"/>
      <c r="M338" s="190"/>
      <c r="N338" s="190"/>
      <c r="O338" s="190"/>
      <c r="P338" s="186"/>
      <c r="Q338" s="186"/>
      <c r="R338" s="186">
        <v>1</v>
      </c>
      <c r="S338" s="186"/>
      <c r="T338" s="186"/>
      <c r="U338" s="186"/>
      <c r="V338" s="186"/>
      <c r="W338" s="186"/>
      <c r="X338" s="186"/>
      <c r="Y338" s="186"/>
      <c r="Z338" s="186"/>
      <c r="AA338" s="190">
        <v>2</v>
      </c>
      <c r="AB338" s="186">
        <v>2</v>
      </c>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2">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2">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2">
      <c r="A351" s="131">
        <v>344</v>
      </c>
      <c r="B351" s="132" t="s">
        <v>785</v>
      </c>
      <c r="C351" s="132" t="s">
        <v>1056</v>
      </c>
      <c r="D351" s="189">
        <v>5</v>
      </c>
      <c r="E351" s="190">
        <v>4</v>
      </c>
      <c r="F351" s="151">
        <v>5</v>
      </c>
      <c r="G351" s="187"/>
      <c r="H351" s="190">
        <v>1</v>
      </c>
      <c r="I351" s="190">
        <v>1</v>
      </c>
      <c r="J351" s="190"/>
      <c r="K351" s="190"/>
      <c r="L351" s="190"/>
      <c r="M351" s="190"/>
      <c r="N351" s="190"/>
      <c r="O351" s="190"/>
      <c r="P351" s="186"/>
      <c r="Q351" s="186"/>
      <c r="R351" s="186">
        <v>1</v>
      </c>
      <c r="S351" s="186"/>
      <c r="T351" s="186"/>
      <c r="U351" s="186"/>
      <c r="V351" s="186"/>
      <c r="W351" s="186"/>
      <c r="X351" s="186"/>
      <c r="Y351" s="186"/>
      <c r="Z351" s="186"/>
      <c r="AA351" s="190">
        <v>4</v>
      </c>
      <c r="AB351" s="186">
        <v>4</v>
      </c>
      <c r="AC351" s="186"/>
      <c r="AD351" s="129"/>
    </row>
    <row r="352" spans="1:30" s="127" customFormat="1" ht="12.75" hidden="1" customHeight="1" x14ac:dyDescent="0.2">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x14ac:dyDescent="0.2">
      <c r="A362" s="131">
        <v>355</v>
      </c>
      <c r="B362" s="131">
        <v>367</v>
      </c>
      <c r="C362" s="131" t="s">
        <v>797</v>
      </c>
      <c r="D362" s="189">
        <v>2</v>
      </c>
      <c r="E362" s="190">
        <v>2</v>
      </c>
      <c r="F362" s="151">
        <v>2</v>
      </c>
      <c r="G362" s="187"/>
      <c r="H362" s="190"/>
      <c r="I362" s="190"/>
      <c r="J362" s="190"/>
      <c r="K362" s="190"/>
      <c r="L362" s="190"/>
      <c r="M362" s="190"/>
      <c r="N362" s="190"/>
      <c r="O362" s="190"/>
      <c r="P362" s="186"/>
      <c r="Q362" s="186"/>
      <c r="R362" s="186"/>
      <c r="S362" s="186"/>
      <c r="T362" s="186"/>
      <c r="U362" s="186"/>
      <c r="V362" s="186"/>
      <c r="W362" s="186"/>
      <c r="X362" s="186"/>
      <c r="Y362" s="186"/>
      <c r="Z362" s="186"/>
      <c r="AA362" s="190">
        <v>2</v>
      </c>
      <c r="AB362" s="186">
        <v>2</v>
      </c>
      <c r="AC362" s="186"/>
      <c r="AD362" s="175"/>
    </row>
    <row r="363" spans="1:30" s="127" customFormat="1" ht="12.75" customHeight="1" x14ac:dyDescent="0.2">
      <c r="A363" s="131">
        <v>356</v>
      </c>
      <c r="B363" s="131" t="s">
        <v>799</v>
      </c>
      <c r="C363" s="131" t="s">
        <v>798</v>
      </c>
      <c r="D363" s="189">
        <v>1</v>
      </c>
      <c r="E363" s="190">
        <v>1</v>
      </c>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x14ac:dyDescent="0.2">
      <c r="A368" s="131">
        <v>361</v>
      </c>
      <c r="B368" s="131">
        <v>369</v>
      </c>
      <c r="C368" s="131" t="s">
        <v>806</v>
      </c>
      <c r="D368" s="189">
        <v>2</v>
      </c>
      <c r="E368" s="190">
        <v>1</v>
      </c>
      <c r="F368" s="151">
        <v>2</v>
      </c>
      <c r="G368" s="187"/>
      <c r="H368" s="190">
        <v>1</v>
      </c>
      <c r="I368" s="190">
        <v>1</v>
      </c>
      <c r="J368" s="190"/>
      <c r="K368" s="190"/>
      <c r="L368" s="190"/>
      <c r="M368" s="190"/>
      <c r="N368" s="190"/>
      <c r="O368" s="190"/>
      <c r="P368" s="186"/>
      <c r="Q368" s="186"/>
      <c r="R368" s="186">
        <v>1</v>
      </c>
      <c r="S368" s="186"/>
      <c r="T368" s="186"/>
      <c r="U368" s="186"/>
      <c r="V368" s="186"/>
      <c r="W368" s="186"/>
      <c r="X368" s="186"/>
      <c r="Y368" s="186"/>
      <c r="Z368" s="186"/>
      <c r="AA368" s="190">
        <v>1</v>
      </c>
      <c r="AB368" s="186">
        <v>1</v>
      </c>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x14ac:dyDescent="0.2">
      <c r="A372" s="131">
        <v>365</v>
      </c>
      <c r="B372" s="132" t="s">
        <v>813</v>
      </c>
      <c r="C372" s="132" t="s">
        <v>1057</v>
      </c>
      <c r="D372" s="189">
        <v>10</v>
      </c>
      <c r="E372" s="190">
        <v>4</v>
      </c>
      <c r="F372" s="151">
        <v>10</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9</v>
      </c>
      <c r="AB372" s="186">
        <v>9</v>
      </c>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x14ac:dyDescent="0.2">
      <c r="A392" s="131">
        <v>385</v>
      </c>
      <c r="B392" s="131">
        <v>389</v>
      </c>
      <c r="C392" s="131" t="s">
        <v>848</v>
      </c>
      <c r="D392" s="189">
        <v>3</v>
      </c>
      <c r="E392" s="190">
        <v>3</v>
      </c>
      <c r="F392" s="151">
        <v>3</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v>2</v>
      </c>
      <c r="AB392" s="186">
        <v>2</v>
      </c>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x14ac:dyDescent="0.2">
      <c r="A394" s="131">
        <v>387</v>
      </c>
      <c r="B394" s="131" t="s">
        <v>963</v>
      </c>
      <c r="C394" s="131" t="s">
        <v>964</v>
      </c>
      <c r="D394" s="189">
        <v>1</v>
      </c>
      <c r="E394" s="190">
        <v>1</v>
      </c>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customHeight="1" x14ac:dyDescent="0.2">
      <c r="A395" s="131">
        <v>388</v>
      </c>
      <c r="B395" s="131" t="s">
        <v>852</v>
      </c>
      <c r="C395" s="131" t="s">
        <v>851</v>
      </c>
      <c r="D395" s="189">
        <v>6</v>
      </c>
      <c r="E395" s="190"/>
      <c r="F395" s="151">
        <v>6</v>
      </c>
      <c r="G395" s="187"/>
      <c r="H395" s="190"/>
      <c r="I395" s="190"/>
      <c r="J395" s="190"/>
      <c r="K395" s="190"/>
      <c r="L395" s="190"/>
      <c r="M395" s="190"/>
      <c r="N395" s="190"/>
      <c r="O395" s="190"/>
      <c r="P395" s="186"/>
      <c r="Q395" s="186"/>
      <c r="R395" s="186"/>
      <c r="S395" s="186"/>
      <c r="T395" s="186"/>
      <c r="U395" s="186"/>
      <c r="V395" s="186"/>
      <c r="W395" s="186"/>
      <c r="X395" s="186"/>
      <c r="Y395" s="186"/>
      <c r="Z395" s="186"/>
      <c r="AA395" s="190">
        <v>6</v>
      </c>
      <c r="AB395" s="186">
        <v>6</v>
      </c>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x14ac:dyDescent="0.2">
      <c r="A408" s="131">
        <v>401</v>
      </c>
      <c r="B408" s="132" t="s">
        <v>868</v>
      </c>
      <c r="C408" s="132" t="s">
        <v>1058</v>
      </c>
      <c r="D408" s="189">
        <v>2</v>
      </c>
      <c r="E408" s="190">
        <v>2</v>
      </c>
      <c r="F408" s="151">
        <v>2</v>
      </c>
      <c r="G408" s="187"/>
      <c r="H408" s="190"/>
      <c r="I408" s="190"/>
      <c r="J408" s="190"/>
      <c r="K408" s="190"/>
      <c r="L408" s="190"/>
      <c r="M408" s="190"/>
      <c r="N408" s="190"/>
      <c r="O408" s="190"/>
      <c r="P408" s="186"/>
      <c r="Q408" s="186"/>
      <c r="R408" s="186"/>
      <c r="S408" s="186"/>
      <c r="T408" s="186"/>
      <c r="U408" s="186"/>
      <c r="V408" s="186"/>
      <c r="W408" s="186"/>
      <c r="X408" s="186"/>
      <c r="Y408" s="186"/>
      <c r="Z408" s="186"/>
      <c r="AA408" s="190">
        <v>2</v>
      </c>
      <c r="AB408" s="186">
        <v>2</v>
      </c>
      <c r="AC408" s="186"/>
      <c r="AD408" s="129"/>
    </row>
    <row r="409" spans="1:30" s="127" customFormat="1" ht="12.75" customHeight="1" x14ac:dyDescent="0.2">
      <c r="A409" s="131">
        <v>402</v>
      </c>
      <c r="B409" s="131" t="s">
        <v>870</v>
      </c>
      <c r="C409" s="131" t="s">
        <v>869</v>
      </c>
      <c r="D409" s="189">
        <v>1</v>
      </c>
      <c r="E409" s="190">
        <v>1</v>
      </c>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x14ac:dyDescent="0.2">
      <c r="A414" s="131">
        <v>407</v>
      </c>
      <c r="B414" s="132" t="s">
        <v>880</v>
      </c>
      <c r="C414" s="132" t="s">
        <v>879</v>
      </c>
      <c r="D414" s="189">
        <v>1</v>
      </c>
      <c r="E414" s="190">
        <v>1</v>
      </c>
      <c r="F414" s="151">
        <v>1</v>
      </c>
      <c r="G414" s="187"/>
      <c r="H414" s="190"/>
      <c r="I414" s="190"/>
      <c r="J414" s="190"/>
      <c r="K414" s="190"/>
      <c r="L414" s="190"/>
      <c r="M414" s="190"/>
      <c r="N414" s="190"/>
      <c r="O414" s="190"/>
      <c r="P414" s="186"/>
      <c r="Q414" s="186"/>
      <c r="R414" s="186"/>
      <c r="S414" s="186"/>
      <c r="T414" s="186"/>
      <c r="U414" s="186"/>
      <c r="V414" s="186"/>
      <c r="W414" s="186"/>
      <c r="X414" s="186"/>
      <c r="Y414" s="186"/>
      <c r="Z414" s="186"/>
      <c r="AA414" s="190">
        <v>1</v>
      </c>
      <c r="AB414" s="186">
        <v>1</v>
      </c>
      <c r="AC414" s="186"/>
      <c r="AD414" s="129"/>
    </row>
    <row r="415" spans="1:30" s="127" customFormat="1" ht="12.75" customHeight="1" x14ac:dyDescent="0.2">
      <c r="A415" s="131">
        <v>408</v>
      </c>
      <c r="B415" s="131" t="s">
        <v>882</v>
      </c>
      <c r="C415" s="131" t="s">
        <v>881</v>
      </c>
      <c r="D415" s="189">
        <v>1</v>
      </c>
      <c r="E415" s="190">
        <v>1</v>
      </c>
      <c r="F415" s="151">
        <v>1</v>
      </c>
      <c r="G415" s="187"/>
      <c r="H415" s="190"/>
      <c r="I415" s="190"/>
      <c r="J415" s="190"/>
      <c r="K415" s="190"/>
      <c r="L415" s="190"/>
      <c r="M415" s="190"/>
      <c r="N415" s="190"/>
      <c r="O415" s="190"/>
      <c r="P415" s="186"/>
      <c r="Q415" s="186"/>
      <c r="R415" s="186"/>
      <c r="S415" s="186"/>
      <c r="T415" s="186"/>
      <c r="U415" s="186"/>
      <c r="V415" s="186"/>
      <c r="W415" s="186"/>
      <c r="X415" s="186"/>
      <c r="Y415" s="186"/>
      <c r="Z415" s="186"/>
      <c r="AA415" s="190">
        <v>1</v>
      </c>
      <c r="AB415" s="186">
        <v>1</v>
      </c>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hidden="1" customHeight="1" x14ac:dyDescent="0.2">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118</v>
      </c>
      <c r="E461" s="162">
        <f t="shared" si="0"/>
        <v>55</v>
      </c>
      <c r="F461" s="162">
        <f t="shared" si="0"/>
        <v>123</v>
      </c>
      <c r="G461" s="162">
        <f t="shared" si="0"/>
        <v>0</v>
      </c>
      <c r="H461" s="162">
        <f t="shared" si="0"/>
        <v>50</v>
      </c>
      <c r="I461" s="162">
        <f t="shared" si="0"/>
        <v>39</v>
      </c>
      <c r="J461" s="162">
        <f t="shared" si="0"/>
        <v>2</v>
      </c>
      <c r="K461" s="162">
        <f t="shared" si="0"/>
        <v>10</v>
      </c>
      <c r="L461" s="162">
        <f t="shared" si="0"/>
        <v>0</v>
      </c>
      <c r="M461" s="162">
        <f t="shared" si="0"/>
        <v>1</v>
      </c>
      <c r="N461" s="162">
        <f t="shared" si="0"/>
        <v>10</v>
      </c>
      <c r="O461" s="162">
        <f t="shared" si="0"/>
        <v>0</v>
      </c>
      <c r="P461" s="162">
        <f t="shared" si="0"/>
        <v>0</v>
      </c>
      <c r="Q461" s="162">
        <f t="shared" si="0"/>
        <v>0</v>
      </c>
      <c r="R461" s="162">
        <f t="shared" si="0"/>
        <v>40</v>
      </c>
      <c r="S461" s="162">
        <f t="shared" si="0"/>
        <v>0</v>
      </c>
      <c r="T461" s="162">
        <f t="shared" si="0"/>
        <v>0</v>
      </c>
      <c r="U461" s="162">
        <f t="shared" si="0"/>
        <v>10</v>
      </c>
      <c r="V461" s="162">
        <f t="shared" si="0"/>
        <v>0</v>
      </c>
      <c r="W461" s="162">
        <f t="shared" si="0"/>
        <v>0</v>
      </c>
      <c r="X461" s="162">
        <f t="shared" si="0"/>
        <v>0</v>
      </c>
      <c r="Y461" s="162">
        <f t="shared" si="0"/>
        <v>1</v>
      </c>
      <c r="Z461" s="162">
        <f t="shared" si="0"/>
        <v>0</v>
      </c>
      <c r="AA461" s="162">
        <f t="shared" si="0"/>
        <v>68</v>
      </c>
      <c r="AB461" s="162">
        <f t="shared" si="0"/>
        <v>72</v>
      </c>
      <c r="AC461" s="162">
        <f t="shared" si="0"/>
        <v>0</v>
      </c>
    </row>
    <row r="462" spans="1:30" ht="12.75" customHeight="1" x14ac:dyDescent="0.2">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30" ht="12.75" customHeight="1" x14ac:dyDescent="0.2">
      <c r="A463" s="131">
        <v>456</v>
      </c>
      <c r="B463" s="51"/>
      <c r="C463" s="145" t="s">
        <v>205</v>
      </c>
      <c r="D463" s="163">
        <v>116</v>
      </c>
      <c r="E463" s="162">
        <v>55</v>
      </c>
      <c r="F463" s="163">
        <v>121</v>
      </c>
      <c r="G463" s="162"/>
      <c r="H463" s="162">
        <v>49</v>
      </c>
      <c r="I463" s="162">
        <v>39</v>
      </c>
      <c r="J463" s="164">
        <v>2</v>
      </c>
      <c r="K463" s="164">
        <v>10</v>
      </c>
      <c r="L463" s="164"/>
      <c r="M463" s="164">
        <v>1</v>
      </c>
      <c r="N463" s="164">
        <v>9</v>
      </c>
      <c r="O463" s="164"/>
      <c r="P463" s="164"/>
      <c r="Q463" s="164"/>
      <c r="R463" s="164">
        <v>40</v>
      </c>
      <c r="S463" s="164"/>
      <c r="T463" s="164"/>
      <c r="U463" s="164">
        <v>9</v>
      </c>
      <c r="V463" s="164"/>
      <c r="W463" s="164"/>
      <c r="X463" s="164"/>
      <c r="Y463" s="164">
        <v>1</v>
      </c>
      <c r="Z463" s="164"/>
      <c r="AA463" s="165">
        <v>67</v>
      </c>
      <c r="AB463" s="164">
        <v>71</v>
      </c>
      <c r="AC463" s="164"/>
    </row>
    <row r="464" spans="1:30" ht="25.5" customHeight="1" x14ac:dyDescent="0.2">
      <c r="A464" s="131">
        <v>457</v>
      </c>
      <c r="B464" s="51"/>
      <c r="C464" s="145" t="s">
        <v>214</v>
      </c>
      <c r="D464" s="164">
        <v>1</v>
      </c>
      <c r="E464" s="164"/>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x14ac:dyDescent="0.2">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x14ac:dyDescent="0.2">
      <c r="A466" s="131">
        <v>459</v>
      </c>
      <c r="B466" s="51"/>
      <c r="C466" s="145" t="s">
        <v>208</v>
      </c>
      <c r="D466" s="164">
        <v>1</v>
      </c>
      <c r="E466" s="164"/>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x14ac:dyDescent="0.2">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x14ac:dyDescent="0.2">
      <c r="A468" s="131">
        <v>461</v>
      </c>
      <c r="B468" s="53"/>
      <c r="C468" s="125" t="s">
        <v>247</v>
      </c>
      <c r="D468" s="164">
        <v>18</v>
      </c>
      <c r="E468" s="164">
        <v>17</v>
      </c>
      <c r="F468" s="164">
        <v>18</v>
      </c>
      <c r="G468" s="164"/>
      <c r="H468" s="164">
        <v>13</v>
      </c>
      <c r="I468" s="164">
        <v>13</v>
      </c>
      <c r="J468" s="164"/>
      <c r="K468" s="164"/>
      <c r="L468" s="164"/>
      <c r="M468" s="164"/>
      <c r="N468" s="164"/>
      <c r="O468" s="164"/>
      <c r="P468" s="164"/>
      <c r="Q468" s="164"/>
      <c r="R468" s="164">
        <v>13</v>
      </c>
      <c r="S468" s="164"/>
      <c r="T468" s="164"/>
      <c r="U468" s="164"/>
      <c r="V468" s="164"/>
      <c r="W468" s="164"/>
      <c r="X468" s="164"/>
      <c r="Y468" s="164"/>
      <c r="Z468" s="164"/>
      <c r="AA468" s="164">
        <v>5</v>
      </c>
      <c r="AB468" s="164">
        <v>5</v>
      </c>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v>2</v>
      </c>
      <c r="E470" s="164">
        <v>1</v>
      </c>
      <c r="F470" s="164">
        <v>2</v>
      </c>
      <c r="G470" s="164"/>
      <c r="H470" s="164">
        <v>2</v>
      </c>
      <c r="I470" s="164">
        <v>2</v>
      </c>
      <c r="J470" s="164"/>
      <c r="K470" s="164">
        <v>2</v>
      </c>
      <c r="L470" s="164"/>
      <c r="M470" s="164"/>
      <c r="N470" s="164"/>
      <c r="O470" s="164"/>
      <c r="P470" s="164"/>
      <c r="Q470" s="164"/>
      <c r="R470" s="136">
        <v>2</v>
      </c>
      <c r="S470" s="136"/>
      <c r="T470" s="136"/>
      <c r="U470" s="136"/>
      <c r="V470" s="136"/>
      <c r="W470" s="136"/>
      <c r="X470" s="164"/>
      <c r="Y470" s="164"/>
      <c r="Z470" s="164"/>
      <c r="AA470" s="164"/>
      <c r="AB470" s="164"/>
      <c r="AC470" s="164"/>
    </row>
    <row r="471" spans="1:29" ht="12.75" customHeight="1" x14ac:dyDescent="0.2">
      <c r="A471" s="131">
        <v>464</v>
      </c>
      <c r="B471" s="53"/>
      <c r="C471" s="125" t="s">
        <v>154</v>
      </c>
      <c r="D471" s="164">
        <v>11</v>
      </c>
      <c r="E471" s="164">
        <v>6</v>
      </c>
      <c r="F471" s="164">
        <v>11</v>
      </c>
      <c r="G471" s="164"/>
      <c r="H471" s="164">
        <v>5</v>
      </c>
      <c r="I471" s="164">
        <v>4</v>
      </c>
      <c r="J471" s="164">
        <v>1</v>
      </c>
      <c r="K471" s="164"/>
      <c r="L471" s="164"/>
      <c r="M471" s="164"/>
      <c r="N471" s="164">
        <v>1</v>
      </c>
      <c r="O471" s="164"/>
      <c r="P471" s="164"/>
      <c r="Q471" s="164"/>
      <c r="R471" s="136">
        <v>4</v>
      </c>
      <c r="S471" s="136"/>
      <c r="T471" s="136"/>
      <c r="U471" s="136">
        <v>1</v>
      </c>
      <c r="V471" s="136"/>
      <c r="W471" s="136"/>
      <c r="X471" s="164"/>
      <c r="Y471" s="164"/>
      <c r="Z471" s="164"/>
      <c r="AA471" s="164">
        <v>6</v>
      </c>
      <c r="AB471" s="164">
        <v>6</v>
      </c>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v>2</v>
      </c>
      <c r="E473" s="164">
        <v>1</v>
      </c>
      <c r="F473" s="164">
        <v>2</v>
      </c>
      <c r="G473" s="164"/>
      <c r="H473" s="164"/>
      <c r="I473" s="164"/>
      <c r="J473" s="164"/>
      <c r="K473" s="164"/>
      <c r="L473" s="164"/>
      <c r="M473" s="164"/>
      <c r="N473" s="164"/>
      <c r="O473" s="164"/>
      <c r="P473" s="164"/>
      <c r="Q473" s="164"/>
      <c r="R473" s="164"/>
      <c r="S473" s="164"/>
      <c r="T473" s="164"/>
      <c r="U473" s="164"/>
      <c r="V473" s="164"/>
      <c r="W473" s="164"/>
      <c r="X473" s="164"/>
      <c r="Y473" s="164"/>
      <c r="Z473" s="164"/>
      <c r="AA473" s="164">
        <v>2</v>
      </c>
      <c r="AB473" s="164">
        <v>2</v>
      </c>
      <c r="AC473" s="164"/>
    </row>
    <row r="474" spans="1:29" ht="25.5" customHeight="1" x14ac:dyDescent="0.2">
      <c r="A474" s="131">
        <v>467</v>
      </c>
      <c r="B474" s="55"/>
      <c r="C474" s="125" t="s">
        <v>1013</v>
      </c>
      <c r="D474" s="164">
        <v>31</v>
      </c>
      <c r="E474" s="164">
        <v>28</v>
      </c>
      <c r="F474" s="164">
        <v>31</v>
      </c>
      <c r="G474" s="164"/>
      <c r="H474" s="164">
        <v>18</v>
      </c>
      <c r="I474" s="164">
        <v>16</v>
      </c>
      <c r="J474" s="164"/>
      <c r="K474" s="164">
        <v>1</v>
      </c>
      <c r="L474" s="164"/>
      <c r="M474" s="164"/>
      <c r="N474" s="164">
        <v>2</v>
      </c>
      <c r="O474" s="164"/>
      <c r="P474" s="164"/>
      <c r="Q474" s="164"/>
      <c r="R474" s="164">
        <v>16</v>
      </c>
      <c r="S474" s="164"/>
      <c r="T474" s="164"/>
      <c r="U474" s="164">
        <v>2</v>
      </c>
      <c r="V474" s="164"/>
      <c r="W474" s="164"/>
      <c r="X474" s="164"/>
      <c r="Y474" s="164"/>
      <c r="Z474" s="164"/>
      <c r="AA474" s="164">
        <v>13</v>
      </c>
      <c r="AB474" s="164">
        <v>13</v>
      </c>
      <c r="AC474" s="164"/>
    </row>
    <row r="475" spans="1:29" ht="25.5" customHeight="1" x14ac:dyDescent="0.2">
      <c r="A475" s="131">
        <v>468</v>
      </c>
      <c r="B475" s="55"/>
      <c r="C475" s="125" t="s">
        <v>1014</v>
      </c>
      <c r="D475" s="164">
        <v>49</v>
      </c>
      <c r="E475" s="164">
        <v>10</v>
      </c>
      <c r="F475" s="164">
        <v>51</v>
      </c>
      <c r="G475" s="164"/>
      <c r="H475" s="164">
        <v>17</v>
      </c>
      <c r="I475" s="164">
        <v>10</v>
      </c>
      <c r="J475" s="164">
        <v>1</v>
      </c>
      <c r="K475" s="164">
        <v>1</v>
      </c>
      <c r="L475" s="164"/>
      <c r="M475" s="164">
        <v>1</v>
      </c>
      <c r="N475" s="164">
        <v>6</v>
      </c>
      <c r="O475" s="164"/>
      <c r="P475" s="164"/>
      <c r="Q475" s="164"/>
      <c r="R475" s="164">
        <v>11</v>
      </c>
      <c r="S475" s="164"/>
      <c r="T475" s="164"/>
      <c r="U475" s="164">
        <v>6</v>
      </c>
      <c r="V475" s="164"/>
      <c r="W475" s="164"/>
      <c r="X475" s="164"/>
      <c r="Y475" s="164">
        <v>1</v>
      </c>
      <c r="Z475" s="164"/>
      <c r="AA475" s="164">
        <v>32</v>
      </c>
      <c r="AB475" s="164">
        <v>33</v>
      </c>
      <c r="AC475" s="164"/>
    </row>
    <row r="476" spans="1:29" ht="12.75" customHeight="1" x14ac:dyDescent="0.2">
      <c r="A476" s="131">
        <v>469</v>
      </c>
      <c r="B476" s="55"/>
      <c r="C476" s="125" t="s">
        <v>243</v>
      </c>
      <c r="D476" s="164">
        <v>38</v>
      </c>
      <c r="E476" s="164">
        <v>17</v>
      </c>
      <c r="F476" s="164">
        <v>41</v>
      </c>
      <c r="G476" s="164"/>
      <c r="H476" s="164">
        <v>15</v>
      </c>
      <c r="I476" s="164">
        <v>13</v>
      </c>
      <c r="J476" s="164">
        <v>1</v>
      </c>
      <c r="K476" s="164">
        <v>8</v>
      </c>
      <c r="L476" s="164"/>
      <c r="M476" s="164"/>
      <c r="N476" s="164">
        <v>2</v>
      </c>
      <c r="O476" s="164"/>
      <c r="P476" s="164"/>
      <c r="Q476" s="164"/>
      <c r="R476" s="164">
        <v>13</v>
      </c>
      <c r="S476" s="164"/>
      <c r="T476" s="164"/>
      <c r="U476" s="164">
        <v>2</v>
      </c>
      <c r="V476" s="164"/>
      <c r="W476" s="164"/>
      <c r="X476" s="164"/>
      <c r="Y476" s="164"/>
      <c r="Z476" s="164"/>
      <c r="AA476" s="164">
        <v>23</v>
      </c>
      <c r="AB476" s="164">
        <v>26</v>
      </c>
      <c r="AC476" s="164"/>
    </row>
    <row r="477" spans="1:29" ht="12.75" customHeight="1" x14ac:dyDescent="0.2">
      <c r="A477" s="131">
        <v>470</v>
      </c>
      <c r="B477" s="55"/>
      <c r="C477" s="125" t="s">
        <v>244</v>
      </c>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row>
    <row r="478" spans="1:29" ht="25.5" customHeight="1" x14ac:dyDescent="0.2">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&amp;C&amp;L5853CB6E</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c r="H3" s="59"/>
      <c r="I3" s="59"/>
      <c r="J3" s="59"/>
      <c r="K3" s="60"/>
    </row>
    <row r="4" spans="1:11" ht="20.100000000000001" customHeight="1" x14ac:dyDescent="0.2">
      <c r="A4" s="110">
        <v>2</v>
      </c>
      <c r="B4" s="300" t="s">
        <v>235</v>
      </c>
      <c r="C4" s="301"/>
      <c r="D4" s="28"/>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4</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c r="H17" s="61"/>
      <c r="I17" s="61"/>
      <c r="J17" s="61"/>
      <c r="K17" s="60"/>
    </row>
    <row r="18" spans="1:11" ht="20.100000000000001" customHeight="1" x14ac:dyDescent="0.2">
      <c r="A18" s="110">
        <v>16</v>
      </c>
      <c r="B18" s="303" t="s">
        <v>70</v>
      </c>
      <c r="C18" s="303"/>
      <c r="D18" s="29"/>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1</v>
      </c>
      <c r="E21" s="62"/>
    </row>
    <row r="22" spans="1:11" ht="20.100000000000001" customHeight="1" x14ac:dyDescent="0.2">
      <c r="A22" s="110">
        <v>20</v>
      </c>
      <c r="B22" s="312" t="s">
        <v>210</v>
      </c>
      <c r="C22" s="313"/>
      <c r="D22" s="178">
        <v>2</v>
      </c>
    </row>
    <row r="23" spans="1:11" ht="20.100000000000001" customHeight="1" x14ac:dyDescent="0.2">
      <c r="A23" s="110">
        <v>21</v>
      </c>
      <c r="B23" s="307" t="s">
        <v>200</v>
      </c>
      <c r="C23" s="308"/>
      <c r="D23" s="179"/>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v>1</v>
      </c>
      <c r="E32" s="201"/>
    </row>
    <row r="33" spans="1:4" s="25" customFormat="1" ht="33" customHeight="1" x14ac:dyDescent="0.2">
      <c r="A33" s="197">
        <v>31</v>
      </c>
      <c r="B33" s="298" t="s">
        <v>979</v>
      </c>
      <c r="C33" s="298"/>
      <c r="D33" s="28">
        <v>1</v>
      </c>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v>2</v>
      </c>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&amp;C&amp;L5853CB6E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customHeight="1" x14ac:dyDescent="0.2">
      <c r="A18" s="131">
        <v>13</v>
      </c>
      <c r="B18" s="132" t="s">
        <v>263</v>
      </c>
      <c r="C18" s="132" t="s">
        <v>1041</v>
      </c>
      <c r="D18" s="204">
        <v>1</v>
      </c>
      <c r="E18" s="204"/>
      <c r="F18" s="204"/>
      <c r="G18" s="204"/>
      <c r="H18" s="204"/>
      <c r="I18" s="204"/>
      <c r="J18" s="204">
        <v>1</v>
      </c>
      <c r="K18" s="204"/>
      <c r="L18" s="204"/>
      <c r="M18" s="204">
        <v>1</v>
      </c>
      <c r="N18" s="204"/>
      <c r="O18" s="204"/>
      <c r="P18" s="204"/>
      <c r="Q18" s="204"/>
      <c r="R18" s="172"/>
    </row>
    <row r="19" spans="1:18" ht="25.15" hidden="1" customHeight="1" x14ac:dyDescent="0.2">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277</v>
      </c>
      <c r="C25" s="131" t="s">
        <v>276</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customHeight="1" x14ac:dyDescent="0.2">
      <c r="A29" s="131">
        <v>24</v>
      </c>
      <c r="B29" s="131" t="s">
        <v>285</v>
      </c>
      <c r="C29" s="131" t="s">
        <v>284</v>
      </c>
      <c r="D29" s="204">
        <v>1</v>
      </c>
      <c r="E29" s="204"/>
      <c r="F29" s="204"/>
      <c r="G29" s="204"/>
      <c r="H29" s="204"/>
      <c r="I29" s="204"/>
      <c r="J29" s="204">
        <v>1</v>
      </c>
      <c r="K29" s="204"/>
      <c r="L29" s="204"/>
      <c r="M29" s="204">
        <v>1</v>
      </c>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959</v>
      </c>
      <c r="C31" s="131" t="s">
        <v>960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20</v>
      </c>
      <c r="E102" s="204">
        <v>5</v>
      </c>
      <c r="F102" s="204"/>
      <c r="G102" s="204"/>
      <c r="H102" s="204"/>
      <c r="I102" s="204"/>
      <c r="J102" s="204">
        <v>20</v>
      </c>
      <c r="K102" s="204">
        <v>5</v>
      </c>
      <c r="L102" s="204"/>
      <c r="M102" s="204"/>
      <c r="N102" s="204">
        <v>20</v>
      </c>
      <c r="O102" s="204">
        <v>1</v>
      </c>
      <c r="P102" s="204">
        <v>82076</v>
      </c>
      <c r="Q102" s="204">
        <v>61506</v>
      </c>
      <c r="R102" s="172"/>
    </row>
    <row r="103" spans="1:18" ht="25.15" customHeight="1" x14ac:dyDescent="0.2">
      <c r="A103" s="131">
        <v>98</v>
      </c>
      <c r="B103" s="131" t="s">
        <v>396</v>
      </c>
      <c r="C103" s="131" t="s">
        <v>395</v>
      </c>
      <c r="D103" s="204">
        <v>14</v>
      </c>
      <c r="E103" s="204">
        <v>4</v>
      </c>
      <c r="F103" s="204"/>
      <c r="G103" s="204"/>
      <c r="H103" s="204"/>
      <c r="I103" s="204"/>
      <c r="J103" s="204">
        <v>14</v>
      </c>
      <c r="K103" s="204">
        <v>4</v>
      </c>
      <c r="L103" s="204"/>
      <c r="M103" s="204"/>
      <c r="N103" s="204">
        <v>14</v>
      </c>
      <c r="O103" s="204"/>
      <c r="P103" s="204">
        <v>54185</v>
      </c>
      <c r="Q103" s="204">
        <v>54185</v>
      </c>
      <c r="R103" s="172"/>
    </row>
    <row r="104" spans="1:18" ht="25.15" hidden="1" customHeight="1" x14ac:dyDescent="0.2">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customHeight="1" x14ac:dyDescent="0.2">
      <c r="A108" s="131">
        <v>103</v>
      </c>
      <c r="B108" s="131" t="s">
        <v>406</v>
      </c>
      <c r="C108" s="131" t="s">
        <v>405</v>
      </c>
      <c r="D108" s="204">
        <v>6</v>
      </c>
      <c r="E108" s="204">
        <v>1</v>
      </c>
      <c r="F108" s="204"/>
      <c r="G108" s="204"/>
      <c r="H108" s="204"/>
      <c r="I108" s="204"/>
      <c r="J108" s="204">
        <v>6</v>
      </c>
      <c r="K108" s="204">
        <v>1</v>
      </c>
      <c r="L108" s="204"/>
      <c r="M108" s="204"/>
      <c r="N108" s="204">
        <v>6</v>
      </c>
      <c r="O108" s="204">
        <v>1</v>
      </c>
      <c r="P108" s="204">
        <v>27891</v>
      </c>
      <c r="Q108" s="204">
        <v>7321</v>
      </c>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customHeight="1" x14ac:dyDescent="0.2">
      <c r="A232" s="131">
        <v>227</v>
      </c>
      <c r="B232" s="132" t="s">
        <v>596</v>
      </c>
      <c r="C232" s="132" t="s">
        <v>1050</v>
      </c>
      <c r="D232" s="204">
        <v>1</v>
      </c>
      <c r="E232" s="204"/>
      <c r="F232" s="204"/>
      <c r="G232" s="204"/>
      <c r="H232" s="204"/>
      <c r="I232" s="204"/>
      <c r="J232" s="204">
        <v>1</v>
      </c>
      <c r="K232" s="204"/>
      <c r="L232" s="204"/>
      <c r="M232" s="204"/>
      <c r="N232" s="204">
        <v>1</v>
      </c>
      <c r="O232" s="204"/>
      <c r="P232" s="204">
        <v>3833</v>
      </c>
      <c r="Q232" s="204">
        <v>3833</v>
      </c>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1" t="s">
        <v>624</v>
      </c>
      <c r="C248" s="131" t="s">
        <v>623</v>
      </c>
      <c r="D248" s="204">
        <v>1</v>
      </c>
      <c r="E248" s="204"/>
      <c r="F248" s="204"/>
      <c r="G248" s="204"/>
      <c r="H248" s="204"/>
      <c r="I248" s="204"/>
      <c r="J248" s="204">
        <v>1</v>
      </c>
      <c r="K248" s="204"/>
      <c r="L248" s="204"/>
      <c r="M248" s="204"/>
      <c r="N248" s="204">
        <v>1</v>
      </c>
      <c r="O248" s="204"/>
      <c r="P248" s="204">
        <v>3833</v>
      </c>
      <c r="Q248" s="204">
        <v>3833</v>
      </c>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customHeight="1" x14ac:dyDescent="0.2">
      <c r="A309" s="131">
        <v>304</v>
      </c>
      <c r="B309" s="132" t="s">
        <v>716</v>
      </c>
      <c r="C309" s="132" t="s">
        <v>1054</v>
      </c>
      <c r="D309" s="204">
        <v>1</v>
      </c>
      <c r="E309" s="204"/>
      <c r="F309" s="204"/>
      <c r="G309" s="204"/>
      <c r="H309" s="204"/>
      <c r="I309" s="204"/>
      <c r="J309" s="204">
        <v>1</v>
      </c>
      <c r="K309" s="204"/>
      <c r="L309" s="204"/>
      <c r="M309" s="204">
        <v>1</v>
      </c>
      <c r="N309" s="204"/>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customHeight="1" x14ac:dyDescent="0.2">
      <c r="A317" s="131">
        <v>312</v>
      </c>
      <c r="B317" s="131" t="s">
        <v>729</v>
      </c>
      <c r="C317" s="131" t="s">
        <v>728</v>
      </c>
      <c r="D317" s="204">
        <v>1</v>
      </c>
      <c r="E317" s="204"/>
      <c r="F317" s="204"/>
      <c r="G317" s="204"/>
      <c r="H317" s="204"/>
      <c r="I317" s="204"/>
      <c r="J317" s="204">
        <v>1</v>
      </c>
      <c r="K317" s="204"/>
      <c r="L317" s="204"/>
      <c r="M317" s="204">
        <v>1</v>
      </c>
      <c r="N317" s="204"/>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23</v>
      </c>
      <c r="E459" s="203">
        <f t="shared" si="0"/>
        <v>5</v>
      </c>
      <c r="F459" s="203">
        <f t="shared" si="0"/>
        <v>0</v>
      </c>
      <c r="G459" s="203">
        <f t="shared" si="0"/>
        <v>0</v>
      </c>
      <c r="H459" s="203">
        <f t="shared" si="0"/>
        <v>0</v>
      </c>
      <c r="I459" s="203">
        <f t="shared" si="0"/>
        <v>0</v>
      </c>
      <c r="J459" s="203">
        <f t="shared" si="0"/>
        <v>23</v>
      </c>
      <c r="K459" s="203">
        <f t="shared" si="0"/>
        <v>5</v>
      </c>
      <c r="L459" s="203">
        <f t="shared" si="0"/>
        <v>0</v>
      </c>
      <c r="M459" s="203">
        <f t="shared" si="0"/>
        <v>2</v>
      </c>
      <c r="N459" s="203">
        <f t="shared" si="0"/>
        <v>21</v>
      </c>
      <c r="O459" s="203">
        <f t="shared" si="0"/>
        <v>1</v>
      </c>
      <c r="P459" s="203">
        <f t="shared" si="0"/>
        <v>85909</v>
      </c>
      <c r="Q459" s="203">
        <f t="shared" si="0"/>
        <v>65339</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7</v>
      </c>
      <c r="E461" s="203">
        <v>3</v>
      </c>
      <c r="F461" s="203"/>
      <c r="G461" s="203"/>
      <c r="H461" s="203"/>
      <c r="I461" s="203"/>
      <c r="J461" s="203">
        <v>7</v>
      </c>
      <c r="K461" s="203">
        <v>3</v>
      </c>
      <c r="L461" s="203"/>
      <c r="M461" s="203"/>
      <c r="N461" s="203">
        <v>7</v>
      </c>
      <c r="O461" s="203"/>
      <c r="P461" s="203">
        <v>10144</v>
      </c>
      <c r="Q461" s="203">
        <v>10144</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hidden="1" customHeight="1" x14ac:dyDescent="0.2">
      <c r="A465" s="131">
        <v>460</v>
      </c>
      <c r="B465" s="223"/>
      <c r="C465" s="160" t="s">
        <v>157</v>
      </c>
      <c r="D465" s="203"/>
      <c r="E465" s="203"/>
      <c r="F465" s="203"/>
      <c r="G465" s="203"/>
      <c r="H465" s="203"/>
      <c r="I465" s="203"/>
      <c r="J465" s="203"/>
      <c r="K465" s="203"/>
      <c r="L465" s="203"/>
      <c r="M465" s="203"/>
      <c r="N465" s="203"/>
      <c r="O465" s="203"/>
      <c r="P465" s="203"/>
      <c r="Q465" s="203"/>
      <c r="R465" s="172"/>
    </row>
    <row r="466" spans="1:18" ht="25.15" customHeight="1" x14ac:dyDescent="0.2">
      <c r="A466" s="131">
        <v>461</v>
      </c>
      <c r="B466" s="223"/>
      <c r="C466" s="160" t="s">
        <v>153</v>
      </c>
      <c r="D466" s="203">
        <v>10</v>
      </c>
      <c r="E466" s="203">
        <v>2</v>
      </c>
      <c r="F466" s="203"/>
      <c r="G466" s="203"/>
      <c r="H466" s="203"/>
      <c r="I466" s="203"/>
      <c r="J466" s="203">
        <v>10</v>
      </c>
      <c r="K466" s="203">
        <v>2</v>
      </c>
      <c r="L466" s="203"/>
      <c r="M466" s="203">
        <v>1</v>
      </c>
      <c r="N466" s="203">
        <v>9</v>
      </c>
      <c r="O466" s="203">
        <v>1</v>
      </c>
      <c r="P466" s="203">
        <v>38967</v>
      </c>
      <c r="Q466" s="203">
        <v>18397</v>
      </c>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hidden="1" customHeight="1" x14ac:dyDescent="0.2">
      <c r="A468" s="131">
        <v>463</v>
      </c>
      <c r="B468" s="223"/>
      <c r="C468" s="160" t="s">
        <v>216</v>
      </c>
      <c r="D468" s="203"/>
      <c r="E468" s="203"/>
      <c r="F468" s="203"/>
      <c r="G468" s="203"/>
      <c r="H468" s="203"/>
      <c r="I468" s="203"/>
      <c r="J468" s="203"/>
      <c r="K468" s="203"/>
      <c r="L468" s="203"/>
      <c r="M468" s="203"/>
      <c r="N468" s="203"/>
      <c r="O468" s="203"/>
      <c r="P468" s="203"/>
      <c r="Q468" s="203"/>
      <c r="R468" s="172"/>
    </row>
    <row r="469" spans="1:18" ht="25.15" customHeight="1" x14ac:dyDescent="0.2">
      <c r="A469" s="131">
        <v>464</v>
      </c>
      <c r="B469" s="223"/>
      <c r="C469" s="160" t="s">
        <v>154</v>
      </c>
      <c r="D469" s="203">
        <v>5</v>
      </c>
      <c r="E469" s="203">
        <v>5</v>
      </c>
      <c r="F469" s="203"/>
      <c r="G469" s="203"/>
      <c r="H469" s="203"/>
      <c r="I469" s="203"/>
      <c r="J469" s="203">
        <v>5</v>
      </c>
      <c r="K469" s="203">
        <v>5</v>
      </c>
      <c r="L469" s="203"/>
      <c r="M469" s="203"/>
      <c r="N469" s="203">
        <v>5</v>
      </c>
      <c r="O469" s="203"/>
      <c r="P469" s="203">
        <v>9889</v>
      </c>
      <c r="Q469" s="203">
        <v>9889</v>
      </c>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hidden="1" customHeight="1" x14ac:dyDescent="0.2">
      <c r="A471" s="131">
        <v>466</v>
      </c>
      <c r="B471" s="223"/>
      <c r="C471" s="160" t="s">
        <v>156</v>
      </c>
      <c r="D471" s="205"/>
      <c r="E471" s="203"/>
      <c r="F471" s="203"/>
      <c r="G471" s="203"/>
      <c r="H471" s="203"/>
      <c r="I471" s="203"/>
      <c r="J471" s="203"/>
      <c r="K471" s="203"/>
      <c r="L471" s="203"/>
      <c r="M471" s="203"/>
      <c r="N471" s="203"/>
      <c r="O471" s="203"/>
      <c r="P471" s="203"/>
      <c r="Q471" s="203"/>
      <c r="R471" s="173"/>
    </row>
    <row r="472" spans="1:18" ht="25.15" customHeight="1" x14ac:dyDescent="0.2">
      <c r="A472" s="131">
        <v>467</v>
      </c>
      <c r="B472" s="223"/>
      <c r="C472" s="160" t="s">
        <v>1013</v>
      </c>
      <c r="D472" s="205">
        <v>11</v>
      </c>
      <c r="E472" s="203">
        <v>3</v>
      </c>
      <c r="F472" s="203"/>
      <c r="G472" s="203"/>
      <c r="H472" s="203"/>
      <c r="I472" s="203"/>
      <c r="J472" s="203">
        <v>11</v>
      </c>
      <c r="K472" s="203">
        <v>3</v>
      </c>
      <c r="L472" s="203"/>
      <c r="M472" s="203">
        <v>1</v>
      </c>
      <c r="N472" s="203">
        <v>10</v>
      </c>
      <c r="O472" s="203">
        <v>1</v>
      </c>
      <c r="P472" s="203">
        <v>41957</v>
      </c>
      <c r="Q472" s="203">
        <v>21387</v>
      </c>
      <c r="R472" s="173"/>
    </row>
    <row r="473" spans="1:18" ht="25.15" customHeight="1" x14ac:dyDescent="0.2">
      <c r="A473" s="131">
        <v>468</v>
      </c>
      <c r="B473" s="223"/>
      <c r="C473" s="160" t="s">
        <v>1015</v>
      </c>
      <c r="D473" s="205">
        <v>9</v>
      </c>
      <c r="E473" s="203">
        <v>2</v>
      </c>
      <c r="F473" s="203"/>
      <c r="G473" s="203"/>
      <c r="H473" s="203"/>
      <c r="I473" s="203"/>
      <c r="J473" s="203">
        <v>9</v>
      </c>
      <c r="K473" s="203">
        <v>2</v>
      </c>
      <c r="L473" s="203"/>
      <c r="M473" s="203">
        <v>1</v>
      </c>
      <c r="N473" s="203">
        <v>8</v>
      </c>
      <c r="O473" s="203"/>
      <c r="P473" s="203">
        <v>14981</v>
      </c>
      <c r="Q473" s="203">
        <v>14981</v>
      </c>
      <c r="R473" s="173"/>
    </row>
    <row r="474" spans="1:18" ht="25.15" customHeight="1" x14ac:dyDescent="0.2">
      <c r="A474" s="131">
        <v>469</v>
      </c>
      <c r="B474" s="223"/>
      <c r="C474" s="160" t="s">
        <v>243</v>
      </c>
      <c r="D474" s="205">
        <v>3</v>
      </c>
      <c r="E474" s="203"/>
      <c r="F474" s="203"/>
      <c r="G474" s="203"/>
      <c r="H474" s="203"/>
      <c r="I474" s="203"/>
      <c r="J474" s="203">
        <v>3</v>
      </c>
      <c r="K474" s="203"/>
      <c r="L474" s="203"/>
      <c r="M474" s="203"/>
      <c r="N474" s="203">
        <v>3</v>
      </c>
      <c r="O474" s="203"/>
      <c r="P474" s="203">
        <v>28971</v>
      </c>
      <c r="Q474" s="203">
        <v>28971</v>
      </c>
      <c r="R474" s="173"/>
    </row>
    <row r="475" spans="1:18" ht="25.15" hidden="1" customHeight="1" x14ac:dyDescent="0.2">
      <c r="A475" s="131">
        <v>470</v>
      </c>
      <c r="B475" s="223"/>
      <c r="C475" s="160" t="s">
        <v>244</v>
      </c>
      <c r="D475" s="205"/>
      <c r="E475" s="203"/>
      <c r="F475" s="203"/>
      <c r="G475" s="203"/>
      <c r="H475" s="203"/>
      <c r="I475" s="203"/>
      <c r="J475" s="203"/>
      <c r="K475" s="203"/>
      <c r="L475" s="203"/>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&amp;C&amp;L5853CB6E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1</v>
      </c>
      <c r="E6" s="154">
        <v>1</v>
      </c>
      <c r="F6" s="154">
        <v>1</v>
      </c>
      <c r="G6" s="154"/>
      <c r="H6" s="154">
        <v>1</v>
      </c>
      <c r="I6" s="154"/>
      <c r="J6" s="154"/>
      <c r="K6" s="154"/>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c r="E21" s="134"/>
      <c r="F21" s="134"/>
      <c r="G21" s="134"/>
      <c r="H21" s="134"/>
      <c r="I21" s="134"/>
      <c r="J21" s="134"/>
      <c r="K21" s="134"/>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c r="E24" s="134"/>
      <c r="F24" s="134"/>
      <c r="G24" s="134"/>
      <c r="H24" s="134"/>
      <c r="I24" s="134"/>
      <c r="J24" s="134"/>
      <c r="K24" s="134"/>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v>1</v>
      </c>
      <c r="E29" s="134">
        <v>1</v>
      </c>
      <c r="F29" s="134">
        <v>1</v>
      </c>
      <c r="G29" s="134"/>
      <c r="H29" s="134">
        <v>1</v>
      </c>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c r="E38" s="134"/>
      <c r="F38" s="134"/>
      <c r="G38" s="134"/>
      <c r="H38" s="134"/>
      <c r="I38" s="134"/>
      <c r="J38" s="134"/>
      <c r="K38" s="134"/>
      <c r="L38" s="35"/>
      <c r="M38" s="14"/>
    </row>
    <row r="39" spans="1:13" ht="16.5" customHeight="1" x14ac:dyDescent="0.2">
      <c r="A39" s="8">
        <v>34</v>
      </c>
      <c r="B39" s="331" t="s">
        <v>20</v>
      </c>
      <c r="C39" s="332"/>
      <c r="D39" s="134"/>
      <c r="E39" s="134"/>
      <c r="F39" s="134"/>
      <c r="G39" s="134"/>
      <c r="H39" s="134"/>
      <c r="I39" s="134"/>
      <c r="J39" s="134"/>
      <c r="K39" s="134"/>
      <c r="L39" s="35"/>
      <c r="M39" s="14"/>
    </row>
    <row r="40" spans="1:13" ht="16.5" customHeight="1" x14ac:dyDescent="0.2">
      <c r="A40" s="8">
        <v>35</v>
      </c>
      <c r="B40" s="331" t="s">
        <v>21</v>
      </c>
      <c r="C40" s="332"/>
      <c r="D40" s="134"/>
      <c r="E40" s="134"/>
      <c r="F40" s="134"/>
      <c r="G40" s="134"/>
      <c r="H40" s="134"/>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c r="E42" s="134"/>
      <c r="F42" s="134"/>
      <c r="G42" s="134"/>
      <c r="H42" s="134"/>
      <c r="I42" s="134"/>
      <c r="J42" s="134"/>
      <c r="K42" s="134"/>
      <c r="L42" s="35"/>
      <c r="M42" s="14"/>
    </row>
    <row r="43" spans="1:13" ht="25.5" customHeight="1" x14ac:dyDescent="0.2">
      <c r="A43" s="8">
        <v>38</v>
      </c>
      <c r="B43" s="343" t="s">
        <v>1086</v>
      </c>
      <c r="C43" s="344"/>
      <c r="D43" s="134">
        <v>2</v>
      </c>
      <c r="E43" s="134">
        <v>2</v>
      </c>
      <c r="F43" s="134">
        <v>1</v>
      </c>
      <c r="G43" s="134">
        <v>1</v>
      </c>
      <c r="H43" s="134"/>
      <c r="I43" s="134"/>
      <c r="J43" s="134"/>
      <c r="K43" s="134">
        <v>1</v>
      </c>
      <c r="L43" s="35"/>
      <c r="M43" s="14"/>
    </row>
    <row r="44" spans="1:13" ht="16.5" customHeight="1" x14ac:dyDescent="0.2">
      <c r="A44" s="8">
        <v>39</v>
      </c>
      <c r="B44" s="352" t="s">
        <v>987</v>
      </c>
      <c r="C44" s="353"/>
      <c r="D44" s="134">
        <v>1</v>
      </c>
      <c r="E44" s="134">
        <v>1</v>
      </c>
      <c r="F44" s="134">
        <v>1</v>
      </c>
      <c r="G44" s="134">
        <v>1</v>
      </c>
      <c r="H44" s="134"/>
      <c r="I44" s="134"/>
      <c r="J44" s="134"/>
      <c r="K44" s="134"/>
      <c r="L44" s="35"/>
      <c r="M44" s="14"/>
    </row>
    <row r="45" spans="1:13" s="14" customFormat="1" ht="30" customHeight="1" x14ac:dyDescent="0.2">
      <c r="A45" s="8">
        <v>40</v>
      </c>
      <c r="B45" s="352" t="s">
        <v>988</v>
      </c>
      <c r="C45" s="353"/>
      <c r="D45" s="134">
        <v>1</v>
      </c>
      <c r="E45" s="134">
        <v>1</v>
      </c>
      <c r="F45" s="134">
        <v>1</v>
      </c>
      <c r="G45" s="134">
        <v>1</v>
      </c>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v>1</v>
      </c>
      <c r="E51" s="134">
        <v>1</v>
      </c>
      <c r="F51" s="134"/>
      <c r="G51" s="134"/>
      <c r="H51" s="134"/>
      <c r="I51" s="134"/>
      <c r="J51" s="134"/>
      <c r="K51" s="134">
        <v>1</v>
      </c>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2</v>
      </c>
      <c r="E54" s="134">
        <v>2</v>
      </c>
      <c r="F54" s="134"/>
      <c r="G54" s="134"/>
      <c r="H54" s="134"/>
      <c r="I54" s="134"/>
      <c r="J54" s="134"/>
      <c r="K54" s="134">
        <v>2</v>
      </c>
      <c r="L54" s="6"/>
    </row>
    <row r="55" spans="1:13" ht="16.5" customHeight="1" x14ac:dyDescent="0.2">
      <c r="A55" s="8">
        <v>50</v>
      </c>
      <c r="B55" s="355" t="s">
        <v>1087</v>
      </c>
      <c r="C55" s="355"/>
      <c r="D55" s="166">
        <f t="shared" ref="D55:K55" si="0">D6+D43+D54</f>
        <v>5</v>
      </c>
      <c r="E55" s="166">
        <f t="shared" si="0"/>
        <v>5</v>
      </c>
      <c r="F55" s="166">
        <f t="shared" si="0"/>
        <v>2</v>
      </c>
      <c r="G55" s="166">
        <f t="shared" si="0"/>
        <v>1</v>
      </c>
      <c r="H55" s="166">
        <f t="shared" si="0"/>
        <v>1</v>
      </c>
      <c r="I55" s="166">
        <f t="shared" si="0"/>
        <v>0</v>
      </c>
      <c r="J55" s="202">
        <f t="shared" si="0"/>
        <v>0</v>
      </c>
      <c r="K55" s="166">
        <f t="shared" si="0"/>
        <v>3</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c r="E57" s="151"/>
      <c r="F57" s="151"/>
      <c r="G57" s="151"/>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&amp;C&amp;L5853CB6E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1</v>
      </c>
      <c r="D6" s="77">
        <v>1</v>
      </c>
      <c r="E6" s="77">
        <v>1</v>
      </c>
      <c r="F6" s="77"/>
      <c r="G6" s="77"/>
      <c r="H6" s="77">
        <v>1</v>
      </c>
      <c r="I6" s="77"/>
      <c r="J6" s="69"/>
      <c r="K6" s="69"/>
      <c r="L6" s="69"/>
    </row>
    <row r="7" spans="1:12" ht="18" customHeight="1" x14ac:dyDescent="0.2">
      <c r="A7" s="75">
        <v>2</v>
      </c>
      <c r="B7" s="76" t="s">
        <v>34</v>
      </c>
      <c r="C7" s="182">
        <v>10</v>
      </c>
      <c r="D7" s="182">
        <v>9</v>
      </c>
      <c r="E7" s="182">
        <v>10</v>
      </c>
      <c r="F7" s="182">
        <v>9</v>
      </c>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6</v>
      </c>
      <c r="D14" s="182">
        <v>6</v>
      </c>
      <c r="E14" s="182">
        <v>3</v>
      </c>
      <c r="F14" s="182">
        <v>2</v>
      </c>
      <c r="G14" s="182">
        <v>1</v>
      </c>
      <c r="H14" s="193"/>
      <c r="I14" s="182">
        <v>3</v>
      </c>
      <c r="J14" s="69"/>
      <c r="K14" s="69"/>
      <c r="L14" s="69"/>
    </row>
    <row r="15" spans="1:12" ht="39" customHeight="1" x14ac:dyDescent="0.2">
      <c r="A15" s="75">
        <v>10</v>
      </c>
      <c r="B15" s="76" t="s">
        <v>97</v>
      </c>
      <c r="C15" s="182">
        <v>81</v>
      </c>
      <c r="D15" s="182">
        <v>80</v>
      </c>
      <c r="E15" s="182">
        <v>46</v>
      </c>
      <c r="F15" s="182">
        <v>10</v>
      </c>
      <c r="G15" s="182">
        <v>36</v>
      </c>
      <c r="H15" s="193"/>
      <c r="I15" s="182">
        <v>35</v>
      </c>
      <c r="J15" s="69"/>
      <c r="K15" s="69"/>
      <c r="L15" s="69"/>
    </row>
    <row r="16" spans="1:12" ht="50.25" customHeight="1" x14ac:dyDescent="0.2">
      <c r="A16" s="75">
        <v>11</v>
      </c>
      <c r="B16" s="76" t="s">
        <v>42</v>
      </c>
      <c r="C16" s="182">
        <v>3</v>
      </c>
      <c r="D16" s="182">
        <v>3</v>
      </c>
      <c r="E16" s="182">
        <v>2</v>
      </c>
      <c r="F16" s="182">
        <v>2</v>
      </c>
      <c r="G16" s="182"/>
      <c r="H16" s="193"/>
      <c r="I16" s="182">
        <v>1</v>
      </c>
      <c r="J16" s="69"/>
      <c r="K16" s="69"/>
      <c r="L16" s="69"/>
    </row>
    <row r="17" spans="1:12" ht="23.25" customHeight="1" x14ac:dyDescent="0.2">
      <c r="A17" s="75">
        <v>12</v>
      </c>
      <c r="B17" s="76" t="s">
        <v>43</v>
      </c>
      <c r="C17" s="182">
        <v>1</v>
      </c>
      <c r="D17" s="182">
        <v>1</v>
      </c>
      <c r="E17" s="182">
        <v>1</v>
      </c>
      <c r="F17" s="182"/>
      <c r="G17" s="182">
        <v>1</v>
      </c>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2</v>
      </c>
      <c r="D22" s="182">
        <v>2</v>
      </c>
      <c r="E22" s="182">
        <v>1</v>
      </c>
      <c r="F22" s="182"/>
      <c r="G22" s="182">
        <v>1</v>
      </c>
      <c r="H22" s="193"/>
      <c r="I22" s="182">
        <v>1</v>
      </c>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2</v>
      </c>
      <c r="D25" s="182">
        <v>2</v>
      </c>
      <c r="E25" s="182">
        <v>1</v>
      </c>
      <c r="F25" s="182"/>
      <c r="G25" s="182">
        <v>1</v>
      </c>
      <c r="H25" s="193"/>
      <c r="I25" s="182">
        <v>1</v>
      </c>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6</v>
      </c>
      <c r="D30" s="182">
        <v>6</v>
      </c>
      <c r="E30" s="182">
        <v>6</v>
      </c>
      <c r="F30" s="182">
        <v>2</v>
      </c>
      <c r="G30" s="182">
        <v>4</v>
      </c>
      <c r="H30" s="193"/>
      <c r="I30" s="182"/>
      <c r="J30" s="69"/>
      <c r="K30" s="69"/>
      <c r="L30" s="69"/>
    </row>
    <row r="31" spans="1:12" ht="18.75" customHeight="1" x14ac:dyDescent="0.2">
      <c r="A31" s="75">
        <v>26</v>
      </c>
      <c r="B31" s="80" t="s">
        <v>218</v>
      </c>
      <c r="C31" s="77">
        <f t="shared" ref="C31:I31" si="0">SUM(C6:C30)</f>
        <v>112</v>
      </c>
      <c r="D31" s="77">
        <f t="shared" si="0"/>
        <v>110</v>
      </c>
      <c r="E31" s="77">
        <f t="shared" si="0"/>
        <v>71</v>
      </c>
      <c r="F31" s="77">
        <f t="shared" si="0"/>
        <v>25</v>
      </c>
      <c r="G31" s="77">
        <f t="shared" si="0"/>
        <v>44</v>
      </c>
      <c r="H31" s="77">
        <f t="shared" si="0"/>
        <v>1</v>
      </c>
      <c r="I31" s="77">
        <f t="shared" si="0"/>
        <v>41</v>
      </c>
      <c r="J31" s="69"/>
      <c r="K31" s="69"/>
      <c r="L31" s="69"/>
    </row>
    <row r="32" spans="1:12" ht="13.5" customHeight="1" x14ac:dyDescent="0.2">
      <c r="A32" s="75">
        <v>27</v>
      </c>
      <c r="B32" s="83" t="s">
        <v>52</v>
      </c>
      <c r="C32" s="77">
        <v>2</v>
      </c>
      <c r="D32" s="182">
        <v>2</v>
      </c>
      <c r="E32" s="182">
        <v>1</v>
      </c>
      <c r="F32" s="182"/>
      <c r="G32" s="182">
        <v>1</v>
      </c>
      <c r="H32" s="193"/>
      <c r="I32" s="182">
        <v>1</v>
      </c>
      <c r="J32" s="69"/>
      <c r="K32" s="69"/>
      <c r="L32" s="69"/>
    </row>
    <row r="33" spans="1:12" ht="16.5" customHeight="1" x14ac:dyDescent="0.2">
      <c r="A33" s="75">
        <v>28</v>
      </c>
      <c r="B33" s="83" t="s">
        <v>71</v>
      </c>
      <c r="C33" s="77">
        <v>12</v>
      </c>
      <c r="D33" s="182">
        <v>12</v>
      </c>
      <c r="E33" s="182">
        <v>8</v>
      </c>
      <c r="F33" s="182">
        <v>2</v>
      </c>
      <c r="G33" s="182">
        <v>6</v>
      </c>
      <c r="H33" s="193"/>
      <c r="I33" s="182">
        <v>4</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&amp;C&amp;L5853CB6E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&amp;C&amp;L5853CB6E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1090</v>
      </c>
      <c r="D20" s="17"/>
      <c r="E20" s="18" t="s">
        <v>128</v>
      </c>
      <c r="F20" s="18" t="s">
        <v>128</v>
      </c>
      <c r="G20" s="19" t="s">
        <v>128</v>
      </c>
      <c r="H20" s="47" t="s">
        <v>128</v>
      </c>
      <c r="I20" s="45"/>
      <c r="J20" s="45"/>
      <c r="K20" s="39"/>
      <c r="L20" s="39"/>
    </row>
    <row r="21" spans="1:12" s="5" customFormat="1" ht="15" customHeight="1" x14ac:dyDescent="0.25">
      <c r="A21" s="107"/>
      <c r="B21" s="19" t="s">
        <v>125</v>
      </c>
      <c r="C21" s="21" t="s">
        <v>1091</v>
      </c>
      <c r="D21" s="17"/>
      <c r="E21" s="18" t="s">
        <v>128</v>
      </c>
      <c r="F21" s="18" t="s">
        <v>128</v>
      </c>
      <c r="G21" s="19" t="s">
        <v>128</v>
      </c>
      <c r="H21" s="47" t="s">
        <v>128</v>
      </c>
      <c r="I21" s="45"/>
      <c r="J21" s="45"/>
      <c r="K21" s="39"/>
      <c r="L21" s="39"/>
    </row>
    <row r="22" spans="1:12" ht="15" customHeight="1" x14ac:dyDescent="0.2">
      <c r="B22" s="126" t="s">
        <v>142</v>
      </c>
      <c r="C22" s="142" t="s">
        <v>1092</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&amp;C&amp;L5853CB6E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mega_</cp:lastModifiedBy>
  <cp:lastPrinted>2021-04-01T07:54:53Z</cp:lastPrinted>
  <dcterms:created xsi:type="dcterms:W3CDTF">2015-09-09T11:45:10Z</dcterms:created>
  <dcterms:modified xsi:type="dcterms:W3CDTF">2023-02-06T09:35:38Z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1-к_00197_4.2022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5853CB6E</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