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_\Desktop\Нова папка\1\"/>
    </mc:Choice>
  </mc:AlternateContent>
  <xr:revisionPtr revIDLastSave="0" documentId="8_{FE1FD5E1-4637-4369-BFA2-64DC1057DA3B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" sheetId="1" r:id="rId1"/>
    <sheet name="розділ 1" sheetId="2" r:id="rId2"/>
    <sheet name="розділ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21" i="2"/>
  <c r="D6" i="2" s="1"/>
  <c r="D56" i="2" s="1"/>
  <c r="D28" i="2"/>
  <c r="D40" i="2"/>
  <c r="D39" i="2" s="1"/>
  <c r="D50" i="2"/>
  <c r="E21" i="2"/>
  <c r="E6" i="2" s="1"/>
  <c r="E56" i="2" s="1"/>
  <c r="E28" i="2"/>
  <c r="E39" i="2"/>
  <c r="E40" i="2"/>
  <c r="E50" i="2"/>
  <c r="F6" i="2"/>
  <c r="F21" i="2"/>
  <c r="F28" i="2"/>
  <c r="F40" i="2"/>
  <c r="F39" i="2" s="1"/>
  <c r="F50" i="2"/>
  <c r="G21" i="2"/>
  <c r="G6" i="2" s="1"/>
  <c r="G28" i="2"/>
  <c r="G40" i="2"/>
  <c r="G39" i="2" s="1"/>
  <c r="G50" i="2"/>
  <c r="H21" i="2"/>
  <c r="H6" i="2" s="1"/>
  <c r="H28" i="2"/>
  <c r="H40" i="2"/>
  <c r="H39" i="2" s="1"/>
  <c r="H50" i="2"/>
  <c r="I21" i="2"/>
  <c r="I6" i="2" s="1"/>
  <c r="I56" i="2" s="1"/>
  <c r="I28" i="2"/>
  <c r="I39" i="2"/>
  <c r="I40" i="2"/>
  <c r="I50" i="2"/>
  <c r="J6" i="2"/>
  <c r="J56" i="2" s="1"/>
  <c r="J21" i="2"/>
  <c r="J28" i="2"/>
  <c r="J40" i="2"/>
  <c r="J39" i="2" s="1"/>
  <c r="J50" i="2"/>
  <c r="K21" i="2"/>
  <c r="K6" i="2" s="1"/>
  <c r="K56" i="2" s="1"/>
  <c r="K28" i="2"/>
  <c r="K40" i="2"/>
  <c r="K39" i="2" s="1"/>
  <c r="K50" i="2"/>
  <c r="L21" i="2"/>
  <c r="L6" i="2" s="1"/>
  <c r="L56" i="2" s="1"/>
  <c r="L28" i="2"/>
  <c r="L40" i="2"/>
  <c r="L39" i="2" s="1"/>
  <c r="L50" i="2"/>
  <c r="E4" i="3"/>
  <c r="F4" i="3"/>
  <c r="G56" i="2" l="1"/>
  <c r="H56" i="2"/>
  <c r="F56" i="2"/>
  <c r="C56" i="2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<sst xmlns="http://schemas.openxmlformats.org/spreadsheetml/2006/main" count="149" uniqueCount="127">
  <si>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</si>
  <si>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</si>
  <si>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</si>
  <si>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</si>
  <si>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</si>
  <si>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</si>
  <si>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</si>
  <si>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</si>
  <si>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</si>
  <si>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</si>
  <si>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</si>
  <si>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</si>
  <si>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</si>
  <si>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</si>
  <si>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</si>
  <si>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</si>
  <si>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</si>
  <si>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</si>
  <si>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</si>
  <si>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</si>
  <si>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</si>
  <si>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</si>
  <si>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</si>
  <si>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</si>
  <si>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Соборна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</si>
  <si>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</si>
  <si>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</si>
  <si>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</si>
  <si>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Широківський районний суд Дніпропетровської області</t>
  </si>
  <si>
    <t>53700, Дніпропетровська область,смт. Широке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</si>
  <si>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</si>
  <si>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</si>
  <si>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</si>
  <si>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</si>
  <si>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</si>
  <si>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</si>
  <si>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</si>
  <si>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</si>
  <si>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</si>
  <si>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</si>
  <si>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</si>
  <si>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</si>
  <si>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</si>
  <si>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</si>
  <si>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</si>
  <si>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</si>
  <si>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</si>
  <si>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</si>
  <si>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</si>
  <si>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</si>
  <si>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</si>
  <si>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</si>
  <si>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</si>
  <si>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</si>
  <si>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</si>
  <si>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</si>
  <si>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</si>
  <si>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</si>
  <si>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</si>
  <si>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</si>
  <si>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</si>
  <si>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</si>
  <si>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</si>
  <si>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</si>
  <si>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</si>
  <si>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</si>
  <si>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</si>
  <si>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</si>
  <si>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</si>
  <si>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</si>
  <si>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</si>
  <si>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</si>
  <si>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</si>
  <si>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</si>
  <si>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</si>
  <si>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</si>
  <si>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</si>
  <si>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</si>
  <si>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</si>
  <si>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</si>
  <si>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</si>
  <si>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</si>
  <si>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</si>
  <si>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</si>
  <si>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</si>
  <si>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</si>
  <si>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</si>
  <si>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</si>
  <si>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</si>
  <si>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</si>
  <si>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</si>
  <si>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</si>
  <si>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</si>
  <si>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</si>
  <si>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</si>
  <si>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</si>
  <si>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</si>
  <si>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</si>
  <si>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</si>
  <si>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</si>
  <si>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</si>
  <si>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</si>
  <si>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</si>
  <si>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</si>
  <si>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</si>
  <si>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</si>
  <si>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</si>
  <si>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</si>
  <si>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</si>
  <si>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</si>
  <si>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</si>
  <si>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</si>
  <si>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</si>
  <si>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</si>
  <si>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</si>
  <si>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</si>
  <si>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</si>
  <si>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</si>
  <si>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</si>
  <si>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</si>
  <si>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</si>
  <si>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(05657) 2-91-53</t>
  </si>
  <si>
    <t>inbox@shk.dp.court.gov.ua</t>
  </si>
  <si>
    <t>Є.В. Лила</t>
  </si>
  <si>
    <t xml:space="preserve">(ПІБ)    </t>
  </si>
  <si>
    <t>Ю.С. Кіріна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</si>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</sst>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2" t="s">
        <v>10</v>
      </c>
      <c r="C3" s="112"/>
      <c r="D3" s="112"/>
      <c r="E3" s="112"/>
      <c r="F3" s="112"/>
      <c r="G3" s="112"/>
      <c r="H3" s="112"/>
    </row>
    <row r="4" spans="1:8" ht="18.95" customHeight="1" x14ac:dyDescent="0.3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3"/>
      <c r="C5" s="3"/>
      <c r="D5" s="117" t="s">
        <v>27</v>
      </c>
      <c r="E5" s="117"/>
      <c r="F5" s="117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5" customHeight="1" x14ac:dyDescent="0.2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5" customHeight="1" x14ac:dyDescent="0.2">
      <c r="A18" s="1"/>
      <c r="B18" s="97"/>
      <c r="C18" s="98"/>
      <c r="D18" s="99"/>
      <c r="E18" s="100"/>
      <c r="F18" s="118"/>
      <c r="G18" s="119"/>
      <c r="H18" s="119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7"/>
      <c r="G21" s="108"/>
      <c r="H21" s="108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09" t="s">
        <v>19</v>
      </c>
      <c r="C26" s="110"/>
      <c r="D26" s="111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86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&amp;L6F23730A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150000000000006" customHeight="1" x14ac:dyDescent="0.2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590</v>
      </c>
      <c r="D6" s="48">
        <f t="shared" si="0"/>
        <v>775405.34</v>
      </c>
      <c r="E6" s="48">
        <f t="shared" si="0"/>
        <v>555</v>
      </c>
      <c r="F6" s="48">
        <f t="shared" si="0"/>
        <v>773841.26</v>
      </c>
      <c r="G6" s="48">
        <f t="shared" si="0"/>
        <v>1</v>
      </c>
      <c r="H6" s="48">
        <f t="shared" si="0"/>
        <v>420.4</v>
      </c>
      <c r="I6" s="48">
        <f t="shared" si="0"/>
        <v>7</v>
      </c>
      <c r="J6" s="48">
        <f t="shared" si="0"/>
        <v>2690</v>
      </c>
      <c r="K6" s="48">
        <f t="shared" si="0"/>
        <v>34</v>
      </c>
      <c r="L6" s="48">
        <f t="shared" si="0"/>
        <v>25783</v>
      </c>
      <c r="M6" s="32"/>
    </row>
    <row r="7" spans="1:13" ht="16.7" customHeight="1" x14ac:dyDescent="0.2">
      <c r="A7" s="38">
        <v>2</v>
      </c>
      <c r="B7" s="41" t="s">
        <v>50</v>
      </c>
      <c r="C7" s="47">
        <v>131</v>
      </c>
      <c r="D7" s="47">
        <v>546362.34</v>
      </c>
      <c r="E7" s="47">
        <v>129</v>
      </c>
      <c r="F7" s="47">
        <v>564386.46</v>
      </c>
      <c r="G7" s="47"/>
      <c r="H7" s="47"/>
      <c r="I7" s="47">
        <v>1</v>
      </c>
      <c r="J7" s="47">
        <v>908</v>
      </c>
      <c r="K7" s="47">
        <v>2</v>
      </c>
      <c r="L7" s="47">
        <v>11028</v>
      </c>
      <c r="M7" s="32"/>
    </row>
    <row r="8" spans="1:13" ht="16.7" customHeight="1" x14ac:dyDescent="0.2">
      <c r="A8" s="38">
        <v>3</v>
      </c>
      <c r="B8" s="42" t="s">
        <v>51</v>
      </c>
      <c r="C8" s="47">
        <v>88</v>
      </c>
      <c r="D8" s="47">
        <v>203604.85</v>
      </c>
      <c r="E8" s="47">
        <v>88</v>
      </c>
      <c r="F8" s="47">
        <v>201924.86</v>
      </c>
      <c r="G8" s="47"/>
      <c r="H8" s="47"/>
      <c r="I8" s="47"/>
      <c r="J8" s="47"/>
      <c r="K8" s="47"/>
      <c r="L8" s="47"/>
      <c r="M8" s="32"/>
    </row>
    <row r="9" spans="1:13" ht="16.7" customHeight="1" x14ac:dyDescent="0.2">
      <c r="A9" s="38">
        <v>4</v>
      </c>
      <c r="B9" s="42" t="s">
        <v>52</v>
      </c>
      <c r="C9" s="47">
        <v>43</v>
      </c>
      <c r="D9" s="47">
        <v>342757.49</v>
      </c>
      <c r="E9" s="47">
        <v>41</v>
      </c>
      <c r="F9" s="47">
        <v>362461.6</v>
      </c>
      <c r="G9" s="47"/>
      <c r="H9" s="47"/>
      <c r="I9" s="47">
        <v>1</v>
      </c>
      <c r="J9" s="47">
        <v>908</v>
      </c>
      <c r="K9" s="47">
        <v>2</v>
      </c>
      <c r="L9" s="47">
        <v>11028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114</v>
      </c>
      <c r="D10" s="47">
        <v>104874</v>
      </c>
      <c r="E10" s="47">
        <v>104</v>
      </c>
      <c r="F10" s="47">
        <v>91128.8</v>
      </c>
      <c r="G10" s="47"/>
      <c r="H10" s="47"/>
      <c r="I10" s="47">
        <v>2</v>
      </c>
      <c r="J10" s="47">
        <v>874</v>
      </c>
      <c r="K10" s="47">
        <v>10</v>
      </c>
      <c r="L10" s="47">
        <v>9080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1</v>
      </c>
      <c r="D11" s="47">
        <v>2270</v>
      </c>
      <c r="E11" s="47">
        <v>1</v>
      </c>
      <c r="F11" s="47">
        <v>1891.8</v>
      </c>
      <c r="G11" s="47"/>
      <c r="H11" s="47"/>
      <c r="I11" s="47"/>
      <c r="J11" s="47"/>
      <c r="K11" s="47"/>
      <c r="L11" s="47"/>
      <c r="M11" s="32"/>
    </row>
    <row r="12" spans="1:13" ht="19.7" customHeight="1" x14ac:dyDescent="0.2">
      <c r="A12" s="38">
        <v>7</v>
      </c>
      <c r="B12" s="42" t="s">
        <v>55</v>
      </c>
      <c r="C12" s="47">
        <v>113</v>
      </c>
      <c r="D12" s="47">
        <v>102604</v>
      </c>
      <c r="E12" s="47">
        <v>103</v>
      </c>
      <c r="F12" s="47">
        <v>89237</v>
      </c>
      <c r="G12" s="47"/>
      <c r="H12" s="47"/>
      <c r="I12" s="47">
        <v>2</v>
      </c>
      <c r="J12" s="47">
        <v>874</v>
      </c>
      <c r="K12" s="47">
        <v>10</v>
      </c>
      <c r="L12" s="47">
        <v>9080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53</v>
      </c>
      <c r="D13" s="47">
        <v>48124</v>
      </c>
      <c r="E13" s="47">
        <v>51</v>
      </c>
      <c r="F13" s="47">
        <v>46308</v>
      </c>
      <c r="G13" s="47">
        <v>1</v>
      </c>
      <c r="H13" s="47">
        <v>420.4</v>
      </c>
      <c r="I13" s="47"/>
      <c r="J13" s="47"/>
      <c r="K13" s="47">
        <v>1</v>
      </c>
      <c r="L13" s="47">
        <v>908</v>
      </c>
      <c r="M13" s="32"/>
    </row>
    <row r="14" spans="1:13" ht="15.95" customHeight="1" x14ac:dyDescent="0.2">
      <c r="A14" s="38">
        <v>9</v>
      </c>
      <c r="B14" s="41" t="s">
        <v>57</v>
      </c>
      <c r="C14" s="47">
        <v>1</v>
      </c>
      <c r="D14" s="47">
        <v>908</v>
      </c>
      <c r="E14" s="47">
        <v>1</v>
      </c>
      <c r="F14" s="47">
        <v>908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31</v>
      </c>
      <c r="D15" s="47">
        <v>16117</v>
      </c>
      <c r="E15" s="47">
        <v>31</v>
      </c>
      <c r="F15" s="47">
        <v>17025</v>
      </c>
      <c r="G15" s="47"/>
      <c r="H15" s="47"/>
      <c r="I15" s="47"/>
      <c r="J15" s="47"/>
      <c r="K15" s="47"/>
      <c r="L15" s="47"/>
      <c r="M15" s="32"/>
    </row>
    <row r="16" spans="1:13" ht="21.2" customHeight="1" x14ac:dyDescent="0.2">
      <c r="A16" s="38">
        <v>11</v>
      </c>
      <c r="B16" s="42" t="s">
        <v>54</v>
      </c>
      <c r="C16" s="47">
        <v>3</v>
      </c>
      <c r="D16" s="47">
        <v>3405</v>
      </c>
      <c r="E16" s="47">
        <v>3</v>
      </c>
      <c r="F16" s="47">
        <v>3405</v>
      </c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28</v>
      </c>
      <c r="D17" s="47">
        <v>12712</v>
      </c>
      <c r="E17" s="47">
        <v>28</v>
      </c>
      <c r="F17" s="47">
        <v>13620</v>
      </c>
      <c r="G17" s="47"/>
      <c r="H17" s="47"/>
      <c r="I17" s="47"/>
      <c r="J17" s="47"/>
      <c r="K17" s="47"/>
      <c r="L17" s="47"/>
      <c r="M17" s="32"/>
    </row>
    <row r="18" spans="1:13" ht="21.2" customHeight="1" x14ac:dyDescent="0.2">
      <c r="A18" s="38">
        <v>13</v>
      </c>
      <c r="B18" s="43" t="s">
        <v>58</v>
      </c>
      <c r="C18" s="47">
        <v>257</v>
      </c>
      <c r="D18" s="47">
        <v>58339</v>
      </c>
      <c r="E18" s="47">
        <v>236</v>
      </c>
      <c r="F18" s="47">
        <v>53404</v>
      </c>
      <c r="G18" s="47"/>
      <c r="H18" s="47"/>
      <c r="I18" s="47">
        <v>4</v>
      </c>
      <c r="J18" s="47">
        <v>908</v>
      </c>
      <c r="K18" s="47">
        <v>21</v>
      </c>
      <c r="L18" s="47">
        <v>4767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2</v>
      </c>
      <c r="D19" s="47">
        <v>227</v>
      </c>
      <c r="E19" s="47">
        <v>2</v>
      </c>
      <c r="F19" s="47">
        <v>227</v>
      </c>
      <c r="G19" s="47"/>
      <c r="H19" s="47"/>
      <c r="I19" s="47"/>
      <c r="J19" s="47"/>
      <c r="K19" s="47"/>
      <c r="L19" s="47"/>
      <c r="M19" s="32"/>
    </row>
    <row r="20" spans="1:13" ht="29.45" customHeight="1" x14ac:dyDescent="0.2">
      <c r="A20" s="38">
        <v>15</v>
      </c>
      <c r="B20" s="43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65</v>
      </c>
      <c r="C25" s="47">
        <v>1</v>
      </c>
      <c r="D25" s="47">
        <v>454</v>
      </c>
      <c r="E25" s="47">
        <v>1</v>
      </c>
      <c r="F25" s="47">
        <v>454</v>
      </c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>
        <v>1</v>
      </c>
      <c r="D27" s="47">
        <v>454</v>
      </c>
      <c r="E27" s="47">
        <v>1</v>
      </c>
      <c r="F27" s="47">
        <v>454</v>
      </c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1</v>
      </c>
      <c r="D39" s="48">
        <f t="shared" si="3"/>
        <v>908</v>
      </c>
      <c r="E39" s="48">
        <f t="shared" si="3"/>
        <v>1</v>
      </c>
      <c r="F39" s="48">
        <f t="shared" si="3"/>
        <v>454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0</v>
      </c>
      <c r="L39" s="48">
        <f t="shared" si="3"/>
        <v>0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1</v>
      </c>
      <c r="D40" s="47">
        <f t="shared" si="4"/>
        <v>908</v>
      </c>
      <c r="E40" s="47">
        <f t="shared" si="4"/>
        <v>1</v>
      </c>
      <c r="F40" s="47">
        <f t="shared" si="4"/>
        <v>454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32"/>
    </row>
    <row r="41" spans="1:13" ht="19.7" customHeight="1" x14ac:dyDescent="0.2">
      <c r="A41" s="38">
        <v>36</v>
      </c>
      <c r="B41" s="41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76</v>
      </c>
      <c r="C44" s="47">
        <v>1</v>
      </c>
      <c r="D44" s="47">
        <v>908</v>
      </c>
      <c r="E44" s="47">
        <v>1</v>
      </c>
      <c r="F44" s="47">
        <v>454</v>
      </c>
      <c r="G44" s="47"/>
      <c r="H44" s="47"/>
      <c r="I44" s="47"/>
      <c r="J44" s="47"/>
      <c r="K44" s="47"/>
      <c r="L44" s="47"/>
      <c r="M44" s="32"/>
    </row>
    <row r="45" spans="1:13" ht="30.2" customHeight="1" x14ac:dyDescent="0.2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55</v>
      </c>
      <c r="C46" s="47">
        <v>1</v>
      </c>
      <c r="D46" s="47">
        <v>908</v>
      </c>
      <c r="E46" s="47">
        <v>1</v>
      </c>
      <c r="F46" s="47">
        <v>454</v>
      </c>
      <c r="G46" s="47"/>
      <c r="H46" s="47"/>
      <c r="I46" s="47"/>
      <c r="J46" s="47"/>
      <c r="K46" s="47"/>
      <c r="L46" s="47"/>
      <c r="M46" s="32"/>
    </row>
    <row r="47" spans="1:13" ht="45.4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1</v>
      </c>
      <c r="D50" s="48">
        <f t="shared" si="5"/>
        <v>68.099999999999994</v>
      </c>
      <c r="E50" s="48">
        <f t="shared" si="5"/>
        <v>1</v>
      </c>
      <c r="F50" s="48">
        <f t="shared" si="5"/>
        <v>68.099999999999994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83</v>
      </c>
      <c r="C52" s="47">
        <v>1</v>
      </c>
      <c r="D52" s="47">
        <v>68.099999999999994</v>
      </c>
      <c r="E52" s="47">
        <v>1</v>
      </c>
      <c r="F52" s="47">
        <v>68.099999999999994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85</v>
      </c>
      <c r="C55" s="48">
        <v>139</v>
      </c>
      <c r="D55" s="48">
        <v>63106</v>
      </c>
      <c r="E55" s="48">
        <v>31</v>
      </c>
      <c r="F55" s="48">
        <v>14075</v>
      </c>
      <c r="G55" s="48"/>
      <c r="H55" s="48"/>
      <c r="I55" s="48">
        <v>138</v>
      </c>
      <c r="J55" s="48">
        <v>62652</v>
      </c>
      <c r="K55" s="48">
        <v>1</v>
      </c>
      <c r="L55" s="48">
        <v>454</v>
      </c>
      <c r="M55" s="32"/>
    </row>
    <row r="56" spans="1:13" ht="15.2" customHeight="1" x14ac:dyDescent="0.2">
      <c r="A56" s="38">
        <v>51</v>
      </c>
      <c r="B56" s="45" t="s">
        <v>86</v>
      </c>
      <c r="C56" s="48">
        <f t="shared" ref="C56:L56" si="6">SUM(C6,C28,C39,C50,C55)</f>
        <v>731</v>
      </c>
      <c r="D56" s="48">
        <f t="shared" si="6"/>
        <v>839487.44</v>
      </c>
      <c r="E56" s="48">
        <f t="shared" si="6"/>
        <v>588</v>
      </c>
      <c r="F56" s="48">
        <f t="shared" si="6"/>
        <v>788438.36</v>
      </c>
      <c r="G56" s="48">
        <f t="shared" si="6"/>
        <v>1</v>
      </c>
      <c r="H56" s="48">
        <f t="shared" si="6"/>
        <v>420.4</v>
      </c>
      <c r="I56" s="48">
        <f t="shared" si="6"/>
        <v>145</v>
      </c>
      <c r="J56" s="48">
        <f t="shared" si="6"/>
        <v>65342</v>
      </c>
      <c r="K56" s="48">
        <f t="shared" si="6"/>
        <v>35</v>
      </c>
      <c r="L56" s="48">
        <f t="shared" si="6"/>
        <v>26237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Широківський районний суд Дніпропетровської області,_x000D_
 Початок періоду: 01.01.2021, Кінець періоду: 31.12.2021&amp;L6F23730A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43" t="s">
        <v>99</v>
      </c>
      <c r="C4" s="144"/>
      <c r="D4" s="145"/>
      <c r="E4" s="90">
        <f>SUM(E5:E25)</f>
        <v>35</v>
      </c>
      <c r="F4" s="90">
        <f>SUM(F5:F25)</f>
        <v>26237</v>
      </c>
      <c r="G4" s="32"/>
    </row>
    <row r="5" spans="1:7" ht="20.45" customHeight="1" x14ac:dyDescent="0.2">
      <c r="A5" s="38">
        <v>2</v>
      </c>
      <c r="B5" s="137" t="s">
        <v>100</v>
      </c>
      <c r="C5" s="138"/>
      <c r="D5" s="139"/>
      <c r="E5" s="79">
        <v>1</v>
      </c>
      <c r="F5" s="79">
        <v>908</v>
      </c>
      <c r="G5" s="32"/>
    </row>
    <row r="6" spans="1:7" ht="28.7" customHeight="1" x14ac:dyDescent="0.2">
      <c r="A6" s="38">
        <v>3</v>
      </c>
      <c r="B6" s="137" t="s">
        <v>101</v>
      </c>
      <c r="C6" s="138"/>
      <c r="D6" s="139"/>
      <c r="E6" s="79"/>
      <c r="F6" s="79"/>
      <c r="G6" s="32"/>
    </row>
    <row r="7" spans="1:7" ht="42.95" customHeight="1" x14ac:dyDescent="0.2">
      <c r="A7" s="38">
        <v>4</v>
      </c>
      <c r="B7" s="137" t="s">
        <v>4</v>
      </c>
      <c r="C7" s="138"/>
      <c r="D7" s="139"/>
      <c r="E7" s="79">
        <v>28</v>
      </c>
      <c r="F7" s="79">
        <v>11123</v>
      </c>
      <c r="G7" s="32"/>
    </row>
    <row r="8" spans="1:7" ht="41.45" customHeight="1" x14ac:dyDescent="0.2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2" customHeight="1" x14ac:dyDescent="0.2">
      <c r="A9" s="38">
        <v>6</v>
      </c>
      <c r="B9" s="137" t="s">
        <v>102</v>
      </c>
      <c r="C9" s="138"/>
      <c r="D9" s="139"/>
      <c r="E9" s="79"/>
      <c r="F9" s="79"/>
      <c r="G9" s="32"/>
    </row>
    <row r="10" spans="1:7" ht="20.45" customHeight="1" x14ac:dyDescent="0.2">
      <c r="A10" s="38">
        <v>7</v>
      </c>
      <c r="B10" s="137" t="s">
        <v>103</v>
      </c>
      <c r="C10" s="138"/>
      <c r="D10" s="139"/>
      <c r="E10" s="79"/>
      <c r="F10" s="79"/>
      <c r="G10" s="32"/>
    </row>
    <row r="11" spans="1:7" ht="23.45" customHeight="1" x14ac:dyDescent="0.2">
      <c r="A11" s="38">
        <v>8</v>
      </c>
      <c r="B11" s="137" t="s">
        <v>104</v>
      </c>
      <c r="C11" s="138"/>
      <c r="D11" s="139"/>
      <c r="E11" s="79">
        <v>3</v>
      </c>
      <c r="F11" s="79">
        <v>2724</v>
      </c>
      <c r="G11" s="32"/>
    </row>
    <row r="12" spans="1:7" ht="29.45" customHeight="1" x14ac:dyDescent="0.2">
      <c r="A12" s="38">
        <v>9</v>
      </c>
      <c r="B12" s="137" t="s">
        <v>105</v>
      </c>
      <c r="C12" s="138"/>
      <c r="D12" s="139"/>
      <c r="E12" s="79"/>
      <c r="F12" s="79"/>
      <c r="G12" s="32"/>
    </row>
    <row r="13" spans="1:7" ht="20.45" customHeight="1" x14ac:dyDescent="0.2">
      <c r="A13" s="38">
        <v>10</v>
      </c>
      <c r="B13" s="137" t="s">
        <v>106</v>
      </c>
      <c r="C13" s="138"/>
      <c r="D13" s="139"/>
      <c r="E13" s="79"/>
      <c r="F13" s="79"/>
      <c r="G13" s="32"/>
    </row>
    <row r="14" spans="1:7" ht="25.7" customHeight="1" x14ac:dyDescent="0.2">
      <c r="A14" s="38">
        <v>11</v>
      </c>
      <c r="B14" s="137" t="s">
        <v>107</v>
      </c>
      <c r="C14" s="138"/>
      <c r="D14" s="139"/>
      <c r="E14" s="79"/>
      <c r="F14" s="79"/>
      <c r="G14" s="32"/>
    </row>
    <row r="15" spans="1:7" ht="20.45" customHeight="1" x14ac:dyDescent="0.2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2" customHeight="1" x14ac:dyDescent="0.2">
      <c r="A16" s="38">
        <v>13</v>
      </c>
      <c r="B16" s="137" t="s">
        <v>109</v>
      </c>
      <c r="C16" s="138"/>
      <c r="D16" s="139"/>
      <c r="E16" s="79">
        <v>1</v>
      </c>
      <c r="F16" s="79">
        <v>908</v>
      </c>
      <c r="G16" s="32"/>
    </row>
    <row r="17" spans="1:11" ht="20.45" customHeight="1" x14ac:dyDescent="0.2">
      <c r="A17" s="38">
        <v>14</v>
      </c>
      <c r="B17" s="137" t="s">
        <v>110</v>
      </c>
      <c r="C17" s="138"/>
      <c r="D17" s="139"/>
      <c r="E17" s="79">
        <v>1</v>
      </c>
      <c r="F17" s="79">
        <v>454</v>
      </c>
      <c r="G17" s="32"/>
    </row>
    <row r="18" spans="1:11" ht="27.2" customHeight="1" x14ac:dyDescent="0.2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15" customHeight="1" x14ac:dyDescent="0.2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7" customHeight="1" x14ac:dyDescent="0.2">
      <c r="A20" s="38">
        <v>17</v>
      </c>
      <c r="B20" s="137" t="s">
        <v>112</v>
      </c>
      <c r="C20" s="138"/>
      <c r="D20" s="139"/>
      <c r="E20" s="79"/>
      <c r="F20" s="79"/>
      <c r="G20" s="32"/>
    </row>
    <row r="21" spans="1:11" ht="33.200000000000003" customHeight="1" x14ac:dyDescent="0.2">
      <c r="A21" s="38">
        <v>18</v>
      </c>
      <c r="B21" s="137" t="s">
        <v>113</v>
      </c>
      <c r="C21" s="138"/>
      <c r="D21" s="139"/>
      <c r="E21" s="79"/>
      <c r="F21" s="79"/>
      <c r="G21" s="32"/>
    </row>
    <row r="22" spans="1:11" ht="55.9" customHeight="1" x14ac:dyDescent="0.2">
      <c r="A22" s="38">
        <v>19</v>
      </c>
      <c r="B22" s="152" t="s">
        <v>7</v>
      </c>
      <c r="C22" s="152"/>
      <c r="D22" s="152"/>
      <c r="E22" s="79"/>
      <c r="F22" s="79"/>
      <c r="G22" s="32"/>
    </row>
    <row r="23" spans="1:11" ht="62.65" customHeight="1" x14ac:dyDescent="0.2">
      <c r="A23" s="38">
        <v>20</v>
      </c>
      <c r="B23" s="137" t="s">
        <v>8</v>
      </c>
      <c r="C23" s="138"/>
      <c r="D23" s="139"/>
      <c r="E23" s="79"/>
      <c r="F23" s="79"/>
      <c r="G23" s="32"/>
    </row>
    <row r="24" spans="1:11" ht="55.15" customHeight="1" x14ac:dyDescent="0.2">
      <c r="A24" s="38">
        <v>21</v>
      </c>
      <c r="B24" s="137" t="s">
        <v>9</v>
      </c>
      <c r="C24" s="138"/>
      <c r="D24" s="139"/>
      <c r="E24" s="79">
        <v>1</v>
      </c>
      <c r="F24" s="79">
        <v>10120</v>
      </c>
      <c r="G24" s="32"/>
    </row>
    <row r="25" spans="1:11" ht="55.15" customHeight="1" x14ac:dyDescent="0.2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6" t="s">
        <v>123</v>
      </c>
      <c r="F27" s="147"/>
      <c r="I27" s="85"/>
      <c r="J27" s="85"/>
      <c r="K27" s="85"/>
    </row>
    <row r="28" spans="1:11" ht="15.95" customHeight="1" x14ac:dyDescent="0.25">
      <c r="A28" s="57"/>
      <c r="B28" s="64"/>
      <c r="C28" s="72" t="s">
        <v>120</v>
      </c>
      <c r="D28" s="76"/>
      <c r="E28" s="72" t="s">
        <v>124</v>
      </c>
      <c r="I28" s="86"/>
      <c r="J28" s="10"/>
      <c r="K28" s="10"/>
    </row>
    <row r="29" spans="1:11" ht="14.45" customHeight="1" x14ac:dyDescent="0.2">
      <c r="A29" s="58"/>
      <c r="B29" s="65" t="s">
        <v>116</v>
      </c>
      <c r="C29" s="71"/>
      <c r="D29" s="77"/>
      <c r="E29" s="150" t="s">
        <v>125</v>
      </c>
      <c r="F29" s="151"/>
      <c r="I29" s="80"/>
      <c r="J29" s="10"/>
      <c r="K29" s="10"/>
    </row>
    <row r="30" spans="1:11" ht="14.45" customHeight="1" x14ac:dyDescent="0.2">
      <c r="A30" s="58"/>
      <c r="B30" s="66"/>
      <c r="C30" s="72" t="s">
        <v>120</v>
      </c>
      <c r="E30" s="72" t="s">
        <v>124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117</v>
      </c>
      <c r="C32" s="148" t="s">
        <v>121</v>
      </c>
      <c r="D32" s="148"/>
      <c r="E32" s="80"/>
      <c r="I32" s="88"/>
      <c r="J32" s="87"/>
      <c r="K32" s="60"/>
    </row>
    <row r="33" spans="1:11" ht="15" x14ac:dyDescent="0.2">
      <c r="A33" s="59"/>
      <c r="B33" s="68" t="s">
        <v>118</v>
      </c>
      <c r="C33" s="149" t="s">
        <v>121</v>
      </c>
      <c r="D33" s="149"/>
      <c r="E33" s="81"/>
      <c r="I33" s="89"/>
      <c r="J33" s="89"/>
      <c r="K33" s="89"/>
    </row>
    <row r="34" spans="1:11" ht="15" x14ac:dyDescent="0.25">
      <c r="A34" s="60"/>
      <c r="B34" s="69" t="s">
        <v>119</v>
      </c>
      <c r="C34" s="149" t="s">
        <v>122</v>
      </c>
      <c r="D34" s="149"/>
      <c r="F34" s="82" t="s">
        <v>126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Широківський районний суд Дніпропетровської області,_x000D_
 Початок періоду: 01.01.2021, Кінець періоду: 31.12.2021&amp;L6F23730A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Sergiy gladkuy</dc:creator>
  <cp:lastModifiedBy>mega_</cp:lastModifiedBy>
  <dcterms:created xsi:type="dcterms:W3CDTF">2023-02-06T09:39:57Z</dcterms:created>
  <dcterms:modified xsi:type="dcterms:W3CDTF">2023-02-06T09:39:57Z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10_00197_4.2021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6F23730A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