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F1628" i="2"/>
  <c r="G989" i="2"/>
  <c r="H989" i="2"/>
  <c r="H1628" i="2"/>
  <c r="I989" i="2"/>
  <c r="J989" i="2"/>
  <c r="J1628" i="2"/>
  <c r="K989" i="2"/>
  <c r="L989" i="2"/>
  <c r="L1628" i="2"/>
  <c r="M989" i="2"/>
  <c r="N989" i="2"/>
  <c r="N1628" i="2"/>
  <c r="O989" i="2"/>
  <c r="P989" i="2"/>
  <c r="P1628" i="2"/>
  <c r="Q989" i="2"/>
  <c r="R989" i="2"/>
  <c r="R1628" i="2"/>
  <c r="S989" i="2"/>
  <c r="T989" i="2"/>
  <c r="T1628" i="2"/>
  <c r="U989" i="2"/>
  <c r="V989" i="2"/>
  <c r="V1628" i="2"/>
  <c r="W989" i="2"/>
  <c r="X989" i="2"/>
  <c r="X1628" i="2"/>
  <c r="Y989" i="2"/>
  <c r="Z989" i="2"/>
  <c r="Z1628" i="2"/>
  <c r="AA989" i="2"/>
  <c r="AB989" i="2"/>
  <c r="AB1628" i="2"/>
  <c r="AC989" i="2"/>
  <c r="AD989" i="2"/>
  <c r="AD1628" i="2"/>
  <c r="AE989" i="2"/>
  <c r="AF989" i="2"/>
  <c r="AF1628" i="2"/>
  <c r="AG989" i="2"/>
  <c r="AH989" i="2"/>
  <c r="AH1628" i="2"/>
  <c r="AI989" i="2"/>
  <c r="AJ989" i="2"/>
  <c r="AJ1628" i="2"/>
  <c r="AK989" i="2"/>
  <c r="AL989" i="2"/>
  <c r="AL1628" i="2"/>
  <c r="AM989" i="2"/>
  <c r="AN989" i="2"/>
  <c r="AN1628" i="2"/>
  <c r="AO989" i="2"/>
  <c r="AP989" i="2"/>
  <c r="AP1628" i="2"/>
  <c r="AQ989" i="2"/>
  <c r="AR989" i="2"/>
  <c r="AR1628" i="2"/>
  <c r="AS989" i="2"/>
  <c r="AT989" i="2"/>
  <c r="AT1628" i="2"/>
  <c r="AU989" i="2"/>
  <c r="AV989" i="2"/>
  <c r="AV1628" i="2"/>
  <c r="AW989" i="2"/>
  <c r="AX989" i="2"/>
  <c r="AX1628" i="2"/>
  <c r="AY989" i="2"/>
  <c r="AZ989" i="2"/>
  <c r="AZ1628" i="2"/>
  <c r="BA989" i="2"/>
  <c r="BB989" i="2"/>
  <c r="BB1628" i="2"/>
  <c r="BC989" i="2"/>
  <c r="BD989" i="2"/>
  <c r="BD1628" i="2"/>
  <c r="BE989" i="2"/>
  <c r="BF989" i="2"/>
  <c r="BF1628" i="2"/>
  <c r="BG989" i="2"/>
  <c r="BH989" i="2"/>
  <c r="BH1628" i="2"/>
  <c r="BI989" i="2"/>
  <c r="BJ989" i="2"/>
  <c r="BJ1628" i="2"/>
  <c r="BK989" i="2"/>
  <c r="BL989" i="2"/>
  <c r="BL1628" i="2"/>
  <c r="BM989" i="2"/>
  <c r="BN989" i="2"/>
  <c r="BN1628" i="2"/>
  <c r="BO989" i="2"/>
  <c r="BP989" i="2"/>
  <c r="BP1628" i="2"/>
  <c r="BQ989" i="2"/>
  <c r="BR989" i="2"/>
  <c r="BR1628" i="2"/>
  <c r="BS989" i="2"/>
  <c r="E1628" i="2"/>
  <c r="G1628" i="2"/>
  <c r="I1628" i="2"/>
  <c r="K1628" i="2"/>
  <c r="M1628" i="2"/>
  <c r="O1628" i="2"/>
  <c r="Q1628" i="2"/>
  <c r="S1628" i="2"/>
  <c r="U1628" i="2"/>
  <c r="W1628" i="2"/>
  <c r="Y1628" i="2"/>
  <c r="AA1628" i="2"/>
  <c r="AC1628" i="2"/>
  <c r="AE1628" i="2"/>
  <c r="AG1628" i="2"/>
  <c r="AI1628" i="2"/>
  <c r="AK1628" i="2"/>
  <c r="AM1628" i="2"/>
  <c r="AO1628" i="2"/>
  <c r="AQ1628" i="2"/>
  <c r="AS1628" i="2"/>
  <c r="AU1628" i="2"/>
  <c r="AW1628" i="2"/>
  <c r="AY1628" i="2"/>
  <c r="BA1628" i="2"/>
  <c r="BC1628" i="2"/>
  <c r="BE1628" i="2"/>
  <c r="BG1628" i="2"/>
  <c r="BI1628" i="2"/>
  <c r="BK1628" i="2"/>
  <c r="BM1628" i="2"/>
  <c r="BO1628" i="2"/>
  <c r="BQ1628" i="2"/>
  <c r="BS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<sst xmlns="http://schemas.openxmlformats.org/spreadsheetml/2006/main" count="6760" uniqueCount="2475">
  <si>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</si>
  <si>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</si>
  <si>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</si>
  <si>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</si>
  <si>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</si>
  <si>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</si>
  <si>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</si>
  <si>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</si>
  <si>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</si>
  <si>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</si>
  <si>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</si>
  <si>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</si>
  <si>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</si>
  <si>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</si>
  <si>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</si>
  <si>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</si>
  <si>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</si>
  <si>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</si>
  <si>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</si>
  <si>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</si>
  <si>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</si>
  <si>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</si>
  <si>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</si>
  <si>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</si>
  <si>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</si>
  <si>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</si>
  <si>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</si>
  <si>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</si>
  <si>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</si>
  <si>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</si>
  <si>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</si>
  <si>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</si>
  <si>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</si>
  <si>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</si>
  <si>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</si>
  <si>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</si>
  <si>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</si>
  <si>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</si>
  <si>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</si>
  <si>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</si>
  <si>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</si>
  <si>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</si>
  <si>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</si>
  <si>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</si>
  <si>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</si>
  <si>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</si>
  <si>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</si>
  <si>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</si>
  <si>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</si>
  <si>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</si>
  <si>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</si>
  <si>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</si>
  <si>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</si>
  <si>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</si>
  <si>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</si>
  <si>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</si>
  <si>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</si>
  <si>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</si>
  <si>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</si>
  <si>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</si>
  <si>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</si>
  <si>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</si>
  <si>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</si>
  <si>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</si>
  <si>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</si>
  <si>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</si>
  <si>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</si>
  <si>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</si>
  <si>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</si>
  <si>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</si>
  <si>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</si>
  <si>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</si>
  <si>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</si>
  <si>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</si>
  <si>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</si>
  <si>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</si>
  <si>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</si>
  <si>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</si>
  <si>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</si>
  <si>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</si>
  <si>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</si>
  <si>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</si>
  <si>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</si>
  <si>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</si>
  <si>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</si>
  <si>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</si>
  <si>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</si>
  <si>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</si>
  <si>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</si>
  <si>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</si>
  <si>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</si>
  <si>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</si>
  <si>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</si>
  <si>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</si>
  <si>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</si>
  <si>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</si>
  <si>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</si>
  <si>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</si>
  <si>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</si>
  <si>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</si>
  <si>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</si>
  <si>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</si>
  <si>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</si>
  <si>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</si>
  <si>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</si>
  <si>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</si>
  <si>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</si>
  <si>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</si>
  <si>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</si>
  <si>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</si>
  <si>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</si>
  <si>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</si>
  <si>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</si>
  <si>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</si>
  <si>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</si>
  <si>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</si>
  <si>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</si>
  <si>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</si>
  <si>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</si>
  <si>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</si>
  <si>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</si>
  <si>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</si>
  <si>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</si>
  <si>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</si>
  <si>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</si>
  <si>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</si>
  <si>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</si>
  <si>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</si>
  <si>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</si>
  <si>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</si>
  <si>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</si>
  <si>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</si>
  <si>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</si>
  <si>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</si>
  <si>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</si>
  <si>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</si>
  <si>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</si>
  <si>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</si>
  <si>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</si>
  <si>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</si>
  <si>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</si>
  <si>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</si>
  <si>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</si>
  <si>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</si>
  <si>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</si>
  <si>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</si>
  <si>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</si>
  <si>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</si>
  <si>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</si>
  <si>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</si>
  <si>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</si>
  <si>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</si>
  <si>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</si>
  <si>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</si>
  <si>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</si>
  <si>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</si>
  <si>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</si>
  <si>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</si>
  <si>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</si>
  <si>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</si>
  <si>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</si>
  <si>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</si>
  <si>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</si>
  <si>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</si>
  <si>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</si>
  <si>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</si>
  <si>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</si>
  <si>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</si>
  <si>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</si>
  <si>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</si>
  <si>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</si>
  <si>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</si>
  <si>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</si>
  <si>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</si>
  <si>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</si>
  <si>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</si>
  <si>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</si>
  <si>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</si>
  <si>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</si>
  <si>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</si>
  <si>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</si>
  <si>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</si>
  <si>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</si>
  <si>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</si>
  <si>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</si>
  <si>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</si>
  <si>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</si>
  <si>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</si>
  <si>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</si>
  <si>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</si>
  <si>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</si>
  <si>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</si>
  <si>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</si>
  <si>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</si>
  <si>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</si>
  <si>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</si>
  <si>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</si>
  <si>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</si>
  <si>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</si>
  <si>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</si>
  <si>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</si>
  <si>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</si>
  <si>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</si>
  <si>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</si>
  <si>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</si>
  <si>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</si>
  <si>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</si>
  <si>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</si>
  <si>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</si>
  <si>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</si>
  <si>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</si>
  <si>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</si>
  <si>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</si>
  <si>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</si>
  <si>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</si>
  <si>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</si>
  <si>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</si>
  <si>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</si>
  <si>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</si>
  <si>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</si>
  <si>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</si>
  <si>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</si>
  <si>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</si>
  <si>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</si>
  <si>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</si>
  <si>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</si>
  <si>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</si>
  <si>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</si>
  <si>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</si>
  <si>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</si>
  <si>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</si>
  <si>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</si>
  <si>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</si>
  <si>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</si>
  <si>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</si>
  <si>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</si>
  <si>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</si>
  <si>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</si>
  <si>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</si>
  <si>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</si>
  <si>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</si>
  <si>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</si>
  <si>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</si>
  <si>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</si>
  <si>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</si>
  <si>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</si>
  <si>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</si>
  <si>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</si>
  <si>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</si>
  <si>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</si>
  <si>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</si>
  <si>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</si>
  <si>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</si>
  <si>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</si>
  <si>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</si>
  <si>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</si>
  <si>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</si>
  <si>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</si>
  <si>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</si>
  <si>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</si>
  <si>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</si>
  <si>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</si>
  <si>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</si>
  <si>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</si>
  <si>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</si>
  <si>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</si>
  <si>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</si>
  <si>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</si>
  <si>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</si>
  <si>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</si>
  <si>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</si>
  <si>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</si>
  <si>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</si>
  <si>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</si>
  <si>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</si>
  <si>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</si>
  <si>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</si>
  <si>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</si>
  <si>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</si>
  <si>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</si>
  <si>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</si>
  <si>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</si>
  <si>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</si>
  <si>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</si>
  <si>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</si>
  <si>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</si>
  <si>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</si>
  <si>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</si>
  <si>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</si>
  <si>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</si>
  <si>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</si>
  <si>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</si>
  <si>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</si>
  <si>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</si>
  <si>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</si>
  <si>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</si>
  <si>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</si>
  <si>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</si>
  <si>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</si>
  <si>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</si>
  <si>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</si>
  <si>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</si>
  <si>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</si>
  <si>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</si>
  <si>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</si>
  <si>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</si>
  <si>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</si>
  <si>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</si>
  <si>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</si>
  <si>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</si>
  <si>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</si>
  <si>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</si>
  <si>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</si>
  <si>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</si>
  <si>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</si>
  <si>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</si>
  <si>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</si>
  <si>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</si>
  <si>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</si>
  <si>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</si>
  <si>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</si>
  <si>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</si>
  <si>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</si>
  <si>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</si>
  <si>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</si>
  <si>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</si>
  <si>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</si>
  <si>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</si>
  <si>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</si>
  <si>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</si>
  <si>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</si>
  <si>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</si>
  <si>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</si>
  <si>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</si>
  <si>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</si>
  <si>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</si>
  <si>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</si>
  <si>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</si>
  <si>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</si>
  <si>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</si>
  <si>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</si>
  <si>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</si>
  <si>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</si>
  <si>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</si>
  <si>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</si>
  <si>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</si>
  <si>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</si>
  <si>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</si>
  <si>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</si>
  <si>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</si>
  <si>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</si>
  <si>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</si>
  <si>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</si>
  <si>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</si>
  <si>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</si>
  <si>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</si>
  <si>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</si>
  <si>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</si>
  <si>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</si>
  <si>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</si>
  <si>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</si>
  <si>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</si>
  <si>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</si>
  <si>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</si>
  <si>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</si>
  <si>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</si>
  <si>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</si>
  <si>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</si>
  <si>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</si>
  <si>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</si>
  <si>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</si>
  <si>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</si>
  <si>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</si>
  <si>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</si>
  <si>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</si>
  <si>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</si>
  <si>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</si>
  <si>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</si>
  <si>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</si>
  <si>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</si>
  <si>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</si>
  <si>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</si>
  <si>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</si>
  <si>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</si>
  <si>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</si>
  <si>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</si>
  <si>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</si>
  <si>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</si>
  <si>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</si>
  <si>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</si>
  <si>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</si>
  <si>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</si>
  <si>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</si>
  <si>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</si>
  <si>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</si>
  <si>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</si>
  <si>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</si>
  <si>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</si>
  <si>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</si>
  <si>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</si>
  <si>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</si>
  <si>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</si>
  <si>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</si>
  <si>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</si>
  <si>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</si>
  <si>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</si>
  <si>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</si>
  <si>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</si>
  <si>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</si>
  <si>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</si>
  <si>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</si>
  <si>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</si>
  <si>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</si>
  <si>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</si>
  <si>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</si>
  <si>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</si>
  <si>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</si>
  <si>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</si>
  <si>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</si>
  <si>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</si>
  <si>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</si>
  <si>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</si>
  <si>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</si>
  <si>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</si>
  <si>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</si>
  <si>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</si>
  <si>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</si>
  <si>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</si>
  <si>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</si>
  <si>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</si>
  <si>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</si>
  <si>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</si>
  <si>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</si>
  <si>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</si>
  <si>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</si>
  <si>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</si>
  <si>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</si>
  <si>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</si>
  <si>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</si>
  <si>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</si>
  <si>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</si>
  <si>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</si>
  <si>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</si>
  <si>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</si>
  <si>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</si>
  <si>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</si>
  <si>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</si>
  <si>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</si>
  <si>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</si>
  <si>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</si>
  <si>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</si>
  <si>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</si>
  <si>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</si>
  <si>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</si>
  <si>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</si>
  <si>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</si>
  <si>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</si>
  <si>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</si>
  <si>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</si>
  <si>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</si>
  <si>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</si>
  <si>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</si>
  <si>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</si>
  <si>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</si>
  <si>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</si>
  <si>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</si>
  <si>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</si>
  <si>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</si>
  <si>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</si>
  <si>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</si>
  <si>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</si>
  <si>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</si>
  <si>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</si>
  <si>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</si>
  <si>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</si>
  <si>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</si>
  <si>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</si>
  <si>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</si>
  <si>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</si>
  <si>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</si>
  <si>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</si>
  <si>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</si>
  <si>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</si>
  <si>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</si>
  <si>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</si>
  <si>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</si>
  <si>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</si>
  <si>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</si>
  <si>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</si>
  <si>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</si>
  <si>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</si>
  <si>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</si>
  <si>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</si>
  <si>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</si>
  <si>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</si>
  <si>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</si>
  <si>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</si>
  <si>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</si>
  <si>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</si>
  <si>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</si>
  <si>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</si>
  <si>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</si>
  <si>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</si>
  <si>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</si>
  <si>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</si>
  <si>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</si>
  <si>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</si>
  <si>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</si>
  <si>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</si>
  <si>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</si>
  <si>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</si>
  <si>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</si>
  <si>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</si>
  <si>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</si>
  <si>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</si>
  <si>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</si>
  <si>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</si>
  <si>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</si>
  <si>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</si>
  <si>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</si>
  <si>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</si>
  <si>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</si>
  <si>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</si>
  <si>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</si>
  <si>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</si>
  <si>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</si>
  <si>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</si>
  <si>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</si>
  <si>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</si>
  <si>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</si>
  <si>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</si>
  <si>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</si>
  <si>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</si>
  <si>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</si>
  <si>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</si>
  <si>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</si>
  <si>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</si>
  <si>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</si>
  <si>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</si>
  <si>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</si>
  <si>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</si>
  <si>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</si>
  <si>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</si>
  <si>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</si>
  <si>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</si>
  <si>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</si>
  <si>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</si>
  <si>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</si>
  <si>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</si>
  <si>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</si>
  <si>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</si>
  <si>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</si>
  <si>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</si>
  <si>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</si>
  <si>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</si>
  <si>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</si>
  <si>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</si>
  <si>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</si>
  <si>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</si>
  <si>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</si>
  <si>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</si>
  <si>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</si>
  <si>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</si>
  <si>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</si>
  <si>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</si>
  <si>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</si>
  <si>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</si>
  <si>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</si>
  <si>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</si>
  <si>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</si>
  <si>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</si>
  <si>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</si>
  <si>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</si>
  <si>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</si>
  <si>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</si>
  <si>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</si>
  <si>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</si>
  <si>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</si>
  <si>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</si>
  <si>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</si>
  <si>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</si>
  <si>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</si>
  <si>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</si>
  <si>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</si>
  <si>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</si>
  <si>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</si>
  <si>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</si>
  <si>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</si>
  <si>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</si>
  <si>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</si>
  <si>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</si>
  <si>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</si>
  <si>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</si>
  <si>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</si>
  <si>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</si>
  <si>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</si>
  <si>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</si>
  <si>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</si>
  <si>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</si>
  <si>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</si>
  <si>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</si>
  <si>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</si>
  <si>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</si>
  <si>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</si>
  <si>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</si>
  <si>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</si>
  <si>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</si>
  <si>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</si>
  <si>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</si>
  <si>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</si>
  <si>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</si>
  <si>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</si>
  <si>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</si>
  <si>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</si>
  <si>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</si>
  <si>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</si>
  <si>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</si>
  <si>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</si>
  <si>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</si>
  <si>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</si>
  <si>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</si>
  <si>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</si>
  <si>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</si>
  <si>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</si>
  <si>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</si>
  <si>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</si>
  <si>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</si>
  <si>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</si>
  <si>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</si>
  <si>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</si>
  <si>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</si>
  <si>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</si>
  <si>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</si>
  <si>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</si>
  <si>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</si>
  <si>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</si>
  <si>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</si>
  <si>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</si>
  <si>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</si>
  <si>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</si>
  <si>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</si>
  <si>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</si>
  <si>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</si>
  <si>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</si>
  <si>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</si>
  <si>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</si>
  <si>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</si>
  <si>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</si>
  <si>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</si>
  <si>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</si>
  <si>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</si>
  <si>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</si>
  <si>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</si>
  <si>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</si>
  <si>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</si>
  <si>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</si>
  <si>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</si>
  <si>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</si>
  <si>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</si>
  <si>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</si>
  <si>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</si>
  <si>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</si>
  <si>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</si>
  <si>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</si>
  <si>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</si>
  <si>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</si>
  <si>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</si>
  <si>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</si>
  <si>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</si>
  <si>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</si>
  <si>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</si>
  <si>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</si>
  <si>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</si>
  <si>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</si>
  <si>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</si>
  <si>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</si>
  <si>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</si>
  <si>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</si>
  <si>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</si>
  <si>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</si>
  <si>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</si>
  <si>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</si>
  <si>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</si>
  <si>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</si>
  <si>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</si>
  <si>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</si>
  <si>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</si>
  <si>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</si>
  <si>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</si>
  <si>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</si>
  <si>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</si>
  <si>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</si>
  <si>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</si>
  <si>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</si>
  <si>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</si>
  <si>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</si>
  <si>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</si>
  <si>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</si>
  <si>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</si>
  <si>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</si>
  <si>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</si>
  <si>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</si>
  <si>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</si>
  <si>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</si>
  <si>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</si>
  <si>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</si>
  <si>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</si>
  <si>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</si>
  <si>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</si>
  <si>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</si>
  <si>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</si>
  <si>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</si>
  <si>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</si>
  <si>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</si>
  <si>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</si>
  <si>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</si>
  <si>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</si>
  <si>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</si>
  <si>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</si>
  <si>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</si>
  <si>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</si>
  <si>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</si>
  <si>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</si>
  <si>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</si>
  <si>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</si>
  <si>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</si>
  <si>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</si>
  <si>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</si>
  <si>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</si>
  <si>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</si>
  <si>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</si>
  <si>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</si>
  <si>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</si>
  <si>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</si>
  <si>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</si>
  <si>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</si>
  <si>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</si>
  <si>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</si>
  <si>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</si>
  <si>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</si>
  <si>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</si>
  <si>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</si>
  <si>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</si>
  <si>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</si>
  <si>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</si>
  <si>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</si>
  <si>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</si>
  <si>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</si>
  <si>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</si>
  <si>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</si>
  <si>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</si>
  <si>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</si>
  <si>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</si>
  <si>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</si>
  <si>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</si>
  <si>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</si>
  <si>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</si>
  <si>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</si>
  <si>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</si>
  <si>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</si>
  <si>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</si>
  <si>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</si>
  <si>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</si>
  <si>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</si>
  <si>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</si>
  <si>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</si>
  <si>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</si>
  <si>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</si>
  <si>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</si>
  <si>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</si>
  <si>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</si>
  <si>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</si>
  <si>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</si>
  <si>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</si>
  <si>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</si>
  <si>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</si>
  <si>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</si>
  <si>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</si>
  <si>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</si>
  <si>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</si>
  <si>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</si>
  <si>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</si>
  <si>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</si>
  <si>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</si>
  <si>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</si>
  <si>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</si>
  <si>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</si>
  <si>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</si>
  <si>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</si>
  <si>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</si>
  <si>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</si>
  <si>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</si>
  <si>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</si>
  <si>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</si>
  <si>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</si>
  <si>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</si>
  <si>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</si>
  <si>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</si>
  <si>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</si>
  <si>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</si>
  <si>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</si>
  <si>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</si>
  <si>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</si>
  <si>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</si>
  <si>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</si>
  <si>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</si>
  <si>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</si>
  <si>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</si>
  <si>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</si>
  <si>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</si>
  <si>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</si>
  <si>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</si>
  <si>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</si>
  <si>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</si>
  <si>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</si>
  <si>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</si>
  <si>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</si>
  <si>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</si>
  <si>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</si>
  <si>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</si>
  <si>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</si>
  <si>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</si>
  <si>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</si>
  <si>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</si>
  <si>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</si>
  <si>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</si>
  <si>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</si>
  <si>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</si>
  <si>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</si>
  <si>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</si>
  <si>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</si>
  <si>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</si>
  <si>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</si>
  <si>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</si>
  <si>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</si>
  <si>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</si>
  <si>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</si>
  <si>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</si>
  <si>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</si>
  <si>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</si>
  <si>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</si>
  <si>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</si>
  <si>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</si>
  <si>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</si>
  <si>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</si>
  <si>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</si>
  <si>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</si>
  <si>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</si>
  <si>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</si>
  <si>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</si>
  <si>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</si>
  <si>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</si>
  <si>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</si>
  <si>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</si>
  <si>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</si>
  <si>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</si>
  <si>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</si>
  <si>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</si>
  <si>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</si>
  <si>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</si>
  <si>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</si>
  <si>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</si>
  <si>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</si>
  <si>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</si>
  <si>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</si>
  <si>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</si>
  <si>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</si>
  <si>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</si>
  <si>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</si>
  <si>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</si>
  <si>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</si>
  <si>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</si>
  <si>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</si>
  <si>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</si>
  <si>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</si>
  <si>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</si>
  <si>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</si>
  <si>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</si>
  <si>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</si>
  <si>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</si>
  <si>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</si>
  <si>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</si>
  <si>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</si>
  <si>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</si>
  <si>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</si>
  <si>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</si>
  <si>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</si>
  <si>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</si>
  <si>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</si>
  <si>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</si>
  <si>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</si>
  <si>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</si>
  <si>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</si>
  <si>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</si>
  <si>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</si>
  <si>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</si>
  <si>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</si>
  <si>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</si>
  <si>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</si>
  <si>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</si>
  <si>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</si>
  <si>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</si>
  <si>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</si>
  <si>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</si>
  <si>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</si>
  <si>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</si>
  <si>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</si>
  <si>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</si>
  <si>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</si>
  <si>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</si>
  <si>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</si>
  <si>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</si>
  <si>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</si>
  <si>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</si>
  <si>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</si>
  <si>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</si>
  <si>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</si>
  <si>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</si>
  <si>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</si>
  <si>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</si>
  <si>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</si>
  <si>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</si>
  <si>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</si>
  <si>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</si>
  <si>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</si>
  <si>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</si>
  <si>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</si>
  <si>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</si>
  <si>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</si>
  <si>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</si>
  <si>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</si>
  <si>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</si>
  <si>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</si>
  <si>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</si>
  <si>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</si>
  <si>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</si>
  <si>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</si>
  <si>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</si>
  <si>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</si>
  <si>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</si>
  <si>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</si>
  <si>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</si>
  <si>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</si>
  <si>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</si>
  <si>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</si>
  <si>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</si>
  <si>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</si>
  <si>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</si>
  <si>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</si>
  <si>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</si>
  <si>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</si>
  <si>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</si>
  <si>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</si>
  <si>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</si>
  <si>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</si>
  <si>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</si>
  <si>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</si>
  <si>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</si>
  <si>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</si>
  <si>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</si>
  <si>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</si>
  <si>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</si>
  <si>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</si>
  <si>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</si>
  <si>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</si>
  <si>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</si>
  <si>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</si>
  <si>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</si>
  <si>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</si>
  <si>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</si>
  <si>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</si>
  <si>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</si>
  <si>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</si>
  <si>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</si>
  <si>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</si>
  <si>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</si>
  <si>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</si>
  <si>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</si>
  <si>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</si>
  <si>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</si>
  <si>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</si>
  <si>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</si>
  <si>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</si>
  <si>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</si>
  <si>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</si>
  <si>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</si>
  <si>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</si>
  <si>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</si>
  <si>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</si>
  <si>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</si>
  <si>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</si>
  <si>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</si>
  <si>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</si>
  <si>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</si>
  <si>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</si>
  <si>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</si>
  <si>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</si>
  <si>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</si>
  <si>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</si>
  <si>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</si>
  <si>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</si>
  <si>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</si>
  <si>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</si>
  <si>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</si>
  <si>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</si>
  <si>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</si>
  <si>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</si>
  <si>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</si>
  <si>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</si>
  <si>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</si>
  <si>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</si>
  <si>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</si>
  <si>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</si>
  <si>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</si>
  <si>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</si>
  <si>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</si>
  <si>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</si>
  <si>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</si>
  <si>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</si>
  <si>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</si>
  <si>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</si>
  <si>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</si>
  <si>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</si>
  <si>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</si>
  <si>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</si>
  <si>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</si>
  <si>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</si>
  <si>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</si>
  <si>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</si>
  <si>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</si>
  <si>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</si>
  <si>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</si>
  <si>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</si>
  <si>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</si>
  <si>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</si>
  <si>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</si>
  <si>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</si>
  <si>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</si>
  <si>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</si>
  <si>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</si>
  <si>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</si>
  <si>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</si>
  <si>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</si>
  <si>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</si>
  <si>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</si>
  <si>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</si>
  <si>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</si>
  <si>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</si>
  <si>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</si>
  <si>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</si>
  <si>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</si>
  <si>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</si>
  <si>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</si>
  <si>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</si>
  <si>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</si>
  <si>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</si>
  <si>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</si>
  <si>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</si>
  <si>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</si>
  <si>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</si>
  <si>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</si>
  <si>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</si>
  <si>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</si>
  <si>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</si>
  <si>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</si>
  <si>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</si>
  <si>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</si>
  <si>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</si>
  <si>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</si>
  <si>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</si>
  <si>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</si>
  <si>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</si>
  <si>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</si>
  <si>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</si>
  <si>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</si>
  <si>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</si>
  <si>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</si>
  <si>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</si>
  <si>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</si>
  <si>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</si>
  <si>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</si>
  <si>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</si>
  <si>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</si>
  <si>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</si>
  <si>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</si>
  <si>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</si>
  <si>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</si>
  <si>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</si>
  <si>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</si>
  <si>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</si>
  <si>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</si>
  <si>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</si>
  <si>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</si>
  <si>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</si>
  <si>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</si>
  <si>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</si>
  <si>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</si>
  <si>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</si>
  <si>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</si>
  <si>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</si>
  <si>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</si>
  <si>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</si>
  <si>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</si>
  <si>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</si>
  <si>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</si>
  <si>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</si>
  <si>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</si>
  <si>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</si>
  <si>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</si>
  <si>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</si>
  <si>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</si>
  <si>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</si>
  <si>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</si>
  <si>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</si>
  <si>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</si>
  <si>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</si>
  <si>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</si>
  <si>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</si>
  <si>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</si>
  <si>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</si>
  <si>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</si>
  <si>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</si>
  <si>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</si>
  <si>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</si>
  <si>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</si>
  <si>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</si>
  <si>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</si>
  <si>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</si>
  <si>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</si>
  <si>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</si>
  <si>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</si>
  <si>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</si>
  <si>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</si>
  <si>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</si>
  <si>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</si>
  <si>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</si>
  <si>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</si>
  <si>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</si>
  <si>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</si>
  <si>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</si>
  <si>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</si>
  <si>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</si>
  <si>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</si>
  <si>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</si>
  <si>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</si>
  <si>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</si>
  <si>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</si>
  <si>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</si>
  <si>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</si>
  <si>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</si>
  <si>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</si>
  <si>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</si>
  <si>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</si>
  <si>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</si>
  <si>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</si>
  <si>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</si>
  <si>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</si>
  <si>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</si>
  <si>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</si>
  <si>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</si>
  <si>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</si>
  <si>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</si>
  <si>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</si>
  <si>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</si>
  <si>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</si>
  <si>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</si>
  <si>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</si>
  <si>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</si>
  <si>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</si>
  <si>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</si>
  <si>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</si>
  <si>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</si>
  <si>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</si>
  <si>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</si>
  <si>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</si>
  <si>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</si>
  <si>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</si>
  <si>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</si>
  <si>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</si>
  <si>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</si>
  <si>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</si>
  <si>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</si>
  <si>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</si>
  <si>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</si>
  <si>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</si>
  <si>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</si>
  <si>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</si>
  <si>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</si>
  <si>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</si>
  <si>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</si>
  <si>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</si>
  <si>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</si>
  <si>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</si>
  <si>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</si>
  <si>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</si>
  <si>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</si>
  <si>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</si>
  <si>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</si>
  <si>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</si>
  <si>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</si>
  <si>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</si>
  <si>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</si>
  <si>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</si>
  <si>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</si>
  <si>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</si>
  <si>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</si>
  <si>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</si>
  <si>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</si>
  <si>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</si>
  <si>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</si>
  <si>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</si>
  <si>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</si>
  <si>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</si>
  <si>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</si>
  <si>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</si>
  <si>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</si>
  <si>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</si>
  <si>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</si>
  <si>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</si>
  <si>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</si>
  <si>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</si>
  <si>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</si>
  <si>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</si>
  <si>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</si>
  <si>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</si>
  <si>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</si>
  <si>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</si>
  <si>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</si>
  <si>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</si>
  <si>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</si>
  <si>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</si>
  <si>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</si>
  <si>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</si>
  <si>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</si>
  <si>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</si>
  <si>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</si>
  <si>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</si>
  <si>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</si>
  <si>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</si>
  <si>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</si>
  <si>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</si>
  <si>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</si>
  <si>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</si>
  <si>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</si>
  <si>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</si>
  <si>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</si>
  <si>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</si>
  <si>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</si>
  <si>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</si>
  <si>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</si>
  <si>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</si>
  <si>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</si>
  <si>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</si>
  <si>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</si>
  <si>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</si>
  <si>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</si>
  <si>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</si>
  <si>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</si>
  <si>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</si>
  <si>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</si>
  <si>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</si>
  <si>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</si>
  <si>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</si>
  <si>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</si>
  <si>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</si>
  <si>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</si>
  <si>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</si>
  <si>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</si>
  <si>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</si>
  <si>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</si>
  <si>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</si>
  <si>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</si>
  <si>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</si>
  <si>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</si>
  <si>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</si>
  <si>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</si>
  <si>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</si>
  <si>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</si>
  <si>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</si>
  <si>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</si>
  <si>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</si>
  <si>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</si>
  <si>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</si>
  <si>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</si>
  <si>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</si>
  <si>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</si>
  <si>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</si>
  <si>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</si>
  <si>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</si>
  <si>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</si>
  <si>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</si>
  <si>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</si>
  <si>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</si>
  <si>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</si>
  <si>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</si>
  <si>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</si>
  <si>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</si>
  <si>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</si>
  <si>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</si>
  <si>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</si>
  <si>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</si>
  <si>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</si>
  <si>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</si>
  <si>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</si>
  <si>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</si>
  <si>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</si>
  <si>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</si>
  <si>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</si>
  <si>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</si>
  <si>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</si>
  <si>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</si>
  <si>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</si>
  <si>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</si>
  <si>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</si>
  <si>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</si>
  <si>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</si>
  <si>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</si>
  <si>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</si>
  <si>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</si>
  <si>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</si>
  <si>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</si>
  <si>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</si>
  <si>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</si>
  <si>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</si>
  <si>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</si>
  <si>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</si>
  <si>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</si>
  <si>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</si>
  <si>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</si>
  <si>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</si>
  <si>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</si>
  <si>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</si>
  <si>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</si>
  <si>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</si>
  <si>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</si>
  <si>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</si>
  <si>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</si>
  <si>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</si>
  <si>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</si>
  <si>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</si>
  <si>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</si>
  <si>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</si>
  <si>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</si>
  <si>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</si>
  <si>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</si>
  <si>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</si>
  <si>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</si>
  <si>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</si>
  <si>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</si>
  <si>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</si>
  <si>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</si>
  <si>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</si>
  <si>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</si>
  <si>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</si>
  <si>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</si>
  <si>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</si>
  <si>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</si>
  <si>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</si>
  <si>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</si>
  <si>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</si>
  <si>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</si>
  <si>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</si>
  <si>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</si>
  <si>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</si>
  <si>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</si>
  <si>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</si>
  <si>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</si>
  <si>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</si>
  <si>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</si>
  <si>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</si>
  <si>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</si>
  <si>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</si>
  <si>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</si>
  <si>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</si>
  <si>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</si>
  <si>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</si>
  <si>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</si>
  <si>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</si>
  <si>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</si>
  <si>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</si>
  <si>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</si>
  <si>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</si>
  <si>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</si>
  <si>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</si>
  <si>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</si>
  <si>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</si>
  <si>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</si>
  <si>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</si>
  <si>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</si>
  <si>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</si>
  <si>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</si>
  <si>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</si>
  <si>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</si>
  <si>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</si>
  <si>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</si>
  <si>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</si>
  <si>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</si>
  <si>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</si>
  <si>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</si>
  <si>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</si>
  <si>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</si>
  <si>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</si>
  <si>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</si>
  <si>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</si>
  <si>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</si>
  <si>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</si>
  <si>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</si>
  <si>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</si>
  <si>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</si>
  <si>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</si>
  <si>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</si>
  <si>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</si>
  <si>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</si>
  <si>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</si>
  <si>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</si>
  <si>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</si>
  <si>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</si>
  <si>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</si>
  <si>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</si>
  <si>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</si>
  <si>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</si>
  <si>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</si>
  <si>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</si>
  <si>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</si>
  <si>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</si>
  <si>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</si>
  <si>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</si>
  <si>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</si>
  <si>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</si>
  <si>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</si>
  <si>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</si>
  <si>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</si>
  <si>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</si>
  <si>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</si>
  <si>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</si>
  <si>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</si>
  <si>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</si>
  <si>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</si>
  <si>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</si>
  <si>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</si>
  <si>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</si>
  <si>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</si>
  <si>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</si>
  <si>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</si>
  <si>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</si>
  <si>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</si>
  <si>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</si>
  <si>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</si>
  <si>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</si>
  <si>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</si>
  <si>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</si>
  <si>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</si>
  <si>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</si>
  <si>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</si>
  <si>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</si>
  <si>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</si>
  <si>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</si>
  <si>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</si>
  <si>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</si>
  <si>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</si>
  <si>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</si>
  <si>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</si>
  <si>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</si>
  <si>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</si>
  <si>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</si>
  <si>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</si>
  <si>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</si>
  <si>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</si>
  <si>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</si>
  <si>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</si>
  <si>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</si>
  <si>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</si>
  <si>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</si>
  <si>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</si>
  <si>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</si>
  <si>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</si>
  <si>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</si>
  <si>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</si>
  <si>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</si>
  <si>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</si>
  <si>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</si>
  <si>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</si>
  <si>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</si>
  <si>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</si>
  <si>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</si>
  <si>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</si>
  <si>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</si>
  <si>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</si>
  <si>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</si>
  <si>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</si>
  <si>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</si>
  <si>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</si>
  <si>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</si>
  <si>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</si>
  <si>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</si>
  <si>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</si>
  <si>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</si>
  <si>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</si>
  <si>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</si>
  <si>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</si>
  <si>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</si>
  <si>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</si>
  <si>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</si>
  <si>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</si>
  <si>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</si>
  <si>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</si>
  <si>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</si>
  <si>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</si>
  <si>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</si>
  <si>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</si>
  <si>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</si>
  <si>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</si>
  <si>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</si>
  <si>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</si>
  <si>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</si>
  <si>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</si>
  <si>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</si>
  <si>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</si>
  <si>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</si>
  <si>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</si>
  <si>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</si>
  <si>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</si>
  <si>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</si>
  <si>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</si>
  <si>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</si>
  <si>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</si>
  <si>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</si>
  <si>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</si>
  <si>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</si>
  <si>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</si>
  <si>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</si>
  <si>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</si>
  <si>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</si>
  <si>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</si>
  <si>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</si>
  <si>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</si>
  <si>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</si>
  <si>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</si>
  <si>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</si>
  <si>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</si>
  <si>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</si>
  <si>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</si>
  <si>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</si>
  <si>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</si>
  <si>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</si>
  <si>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</si>
  <si>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</si>
  <si>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</si>
  <si>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</si>
  <si>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</si>
  <si>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</si>
  <si>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</si>
  <si>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</si>
  <si>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</si>
  <si>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</si>
  <si>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</si>
  <si>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</si>
  <si>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</si>
  <si>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</si>
  <si>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</si>
  <si>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</si>
  <si>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</si>
  <si>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</si>
  <si>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</si>
  <si>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</si>
  <si>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</si>
  <si>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</si>
  <si>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</si>
  <si>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</si>
  <si>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</si>
  <si>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</si>
  <si>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</si>
  <si>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</si>
  <si>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</si>
  <si>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</si>
  <si>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</si>
  <si>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</si>
  <si>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</si>
  <si>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</si>
  <si>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</si>
  <si>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</si>
  <si>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</si>
  <si>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</si>
  <si>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</si>
  <si>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</si>
  <si>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</si>
  <si>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</si>
  <si>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</si>
  <si>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</si>
  <si>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</si>
  <si>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</si>
  <si>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</si>
  <si>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</si>
  <si>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</si>
  <si>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</si>
  <si>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</si>
  <si>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</si>
  <si>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</si>
  <si>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</si>
  <si>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</si>
  <si>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</si>
  <si>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</si>
  <si>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</si>
  <si>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</si>
  <si>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</si>
  <si>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</si>
  <si>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</si>
  <si>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</si>
  <si>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</si>
  <si>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</si>
  <si>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</si>
  <si>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</si>
  <si>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</si>
  <si>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</si>
  <si>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</si>
  <si>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</si>
  <si>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</si>
  <si>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</si>
  <si>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</si>
  <si>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</si>
  <si>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</si>
  <si>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</si>
  <si>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</si>
  <si>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</si>
  <si>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</si>
  <si>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</si>
  <si>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</si>
  <si>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</si>
  <si>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</si>
  <si>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</si>
  <si>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</si>
  <si>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</si>
  <si>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</si>
  <si>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</si>
  <si>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</si>
  <si>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</si>
  <si>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</si>
  <si>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</si>
  <si>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</si>
  <si>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</si>
  <si>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</si>
  <si>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</si>
  <si>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</si>
  <si>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</si>
  <si>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</si>
  <si>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</si>
  <si>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</si>
  <si>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</si>
  <si>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</si>
  <si>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</si>
  <si>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</si>
  <si>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</si>
  <si>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</si>
  <si>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</si>
  <si>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</si>
  <si>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</si>
  <si>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</si>
  <si>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</si>
  <si>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</si>
  <si>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</si>
  <si>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</si>
  <si>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</si>
  <si>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</si>
  <si>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</si>
  <si>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</si>
  <si>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</si>
  <si>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</si>
  <si>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</si>
  <si>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</si>
  <si>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</si>
  <si>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</si>
  <si>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</si>
  <si>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</si>
  <si>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</si>
  <si>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</si>
  <si>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</si>
  <si>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</si>
  <si>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</si>
  <si>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</si>
  <si>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</si>
  <si>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</si>
  <si>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</si>
  <si>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</si>
  <si>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</si>
  <si>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</si>
  <si>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</si>
  <si>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</si>
  <si>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</si>
  <si>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</si>
  <si>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</si>
  <si>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</si>
  <si>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</si>
  <si>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</si>
  <si>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</si>
  <si>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</si>
  <si>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</si>
  <si>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</si>
  <si>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</si>
  <si>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</si>
  <si>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</si>
  <si>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</si>
  <si>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</si>
  <si>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</si>
  <si>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</si>
  <si>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</si>
  <si>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</si>
  <si>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</si>
  <si>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</si>
  <si>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</si>
  <si>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</si>
  <si>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</si>
  <si>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</si>
  <si>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</si>
  <si>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</si>
  <si>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</si>
  <si>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</si>
  <si>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</si>
  <si>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</si>
  <si>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</si>
  <si>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</si>
  <si>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</si>
  <si>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</si>
  <si>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</si>
  <si>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</si>
  <si>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</si>
  <si>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</si>
  <si>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</si>
  <si>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</si>
  <si>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</si>
  <si>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</si>
  <si>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</si>
  <si>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</si>
  <si>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</si>
  <si>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</si>
  <si>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</si>
  <si>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</si>
  <si>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</si>
  <si>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</si>
  <si>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</si>
  <si>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</si>
  <si>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</si>
  <si>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</si>
  <si>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</si>
  <si>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</si>
  <si>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</si>
  <si>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</si>
  <si>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</si>
  <si>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</si>
  <si>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</si>
  <si>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</si>
  <si>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</si>
  <si>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</si>
  <si>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</si>
  <si>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</si>
  <si>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</si>
  <si>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</si>
  <si>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</si>
  <si>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</si>
  <si>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</si>
  <si>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</si>
  <si>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</si>
  <si>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</si>
  <si>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</si>
  <si>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</si>
  <si>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</si>
  <si>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</si>
  <si>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</si>
  <si>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</si>
  <si>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</si>
  <si>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</si>
  <si>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</si>
  <si>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</si>
  <si>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</si>
  <si>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</si>
  <si>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</si>
  <si>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</si>
  <si>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</si>
  <si>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</si>
  <si>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</si>
  <si>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</si>
  <si>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</si>
  <si>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</si>
  <si>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</si>
  <si>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</si>
  <si>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</si>
  <si>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</si>
  <si>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</si>
  <si>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</si>
  <si>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</si>
  <si>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</si>
  <si>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</si>
  <si>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</si>
  <si>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</si>
  <si>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</si>
  <si>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</si>
  <si>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</si>
  <si>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</si>
  <si>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</si>
  <si>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</si>
  <si>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</si>
  <si>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</si>
  <si>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</si>
  <si>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</si>
  <si>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</si>
  <si>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</si>
  <si>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</si>
  <si>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</si>
  <si>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</si>
  <si>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</si>
  <si>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</si>
  <si>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</si>
  <si>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</si>
  <si>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</si>
  <si>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</si>
  <si>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</si>
  <si>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</si>
  <si>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</si>
  <si>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</si>
  <si>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</si>
  <si>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</si>
  <si>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</si>
  <si>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</si>
  <si>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</si>
  <si>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</si>
  <si>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</si>
  <si>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</si>
  <si>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</si>
  <si>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</si>
  <si>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</si>
  <si>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</si>
  <si>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</si>
  <si>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</si>
  <si>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</si>
  <si>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</si>
  <si>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</si>
  <si>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</si>
  <si>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</si>
  <si>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</si>
  <si>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</si>
  <si>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</si>
  <si>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</si>
  <si>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</si>
  <si>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</si>
  <si>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</si>
  <si>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</si>
  <si>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</si>
  <si>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</si>
  <si>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</si>
  <si>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</si>
  <si>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</si>
  <si>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</si>
  <si>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</si>
  <si>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</si>
  <si>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</si>
  <si>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</si>
  <si>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</si>
  <si>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</si>
  <si>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</si>
  <si>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</si>
  <si>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</si>
  <si>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</si>
  <si>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</si>
  <si>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</si>
  <si>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</si>
  <si>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</si>
  <si>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</si>
  <si>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</si>
  <si>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</si>
  <si>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</si>
  <si>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</si>
  <si>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</si>
  <si>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</si>
  <si>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</si>
  <si>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</si>
  <si>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</si>
  <si>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</si>
  <si>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</si>
  <si>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</si>
  <si>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</si>
  <si>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</si>
  <si>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</si>
  <si>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</si>
  <si>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</si>
  <si>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</si>
  <si>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</si>
  <si>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</si>
  <si>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</si>
  <si>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</si>
  <si>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</si>
  <si>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</si>
  <si>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</si>
  <si>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</si>
  <si>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</si>
  <si>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</si>
  <si>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</si>
  <si>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</si>
  <si>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</si>
  <si>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</si>
  <si>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</si>
  <si>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</si>
  <si>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</si>
  <si>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</si>
  <si>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</si>
  <si>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</si>
  <si>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</si>
  <si>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</si>
  <si>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</si>
  <si>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</si>
  <si>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</si>
  <si>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</si>
  <si>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</si>
  <si>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</si>
  <si>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</si>
  <si>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</si>
  <si>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</si>
  <si>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</si>
  <si>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</si>
  <si>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</si>
  <si>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</si>
  <si>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</si>
  <si>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</si>
  <si>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</si>
  <si>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</si>
  <si>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</si>
  <si>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</si>
  <si>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</si>
  <si>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</si>
  <si>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</si>
  <si>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</si>
  <si>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</si>
  <si>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</si>
  <si>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</si>
  <si>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</si>
  <si>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</si>
  <si>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</si>
  <si>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</si>
  <si>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</si>
  <si>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</si>
  <si>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</si>
  <si>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</si>
  <si>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</si>
  <si>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</si>
  <si>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</si>
  <si>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</si>
  <si>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</si>
  <si>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</si>
  <si>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</si>
  <si>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</si>
  <si>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</si>
  <si>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</si>
  <si>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</si>
  <si>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</si>
  <si>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</si>
  <si>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</si>
  <si>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</si>
  <si>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</si>
  <si>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</si>
  <si>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</si>
  <si>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</si>
  <si>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</si>
  <si>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</si>
  <si>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</si>
  <si>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</si>
  <si>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</si>
  <si>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</si>
  <si>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</si>
  <si>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</si>
  <si>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</si>
  <si>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</si>
  <si>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</si>
  <si>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</si>
  <si>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</si>
  <si>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</si>
  <si>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</si>
  <si>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</si>
  <si>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</si>
  <si>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</si>
  <si>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</si>
  <si>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</si>
  <si>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</si>
  <si>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</si>
  <si>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</si>
  <si>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</si>
  <si>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</si>
  <si>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</si>
  <si>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</si>
  <si>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</si>
  <si>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</si>
  <si>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</si>
  <si>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</si>
  <si>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</si>
  <si>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</si>
  <si>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</si>
  <si>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</si>
  <si>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</si>
  <si>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</si>
  <si>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</si>
  <si>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</si>
  <si>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</si>
  <si>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</si>
  <si>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</si>
  <si>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</si>
  <si>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</si>
  <si>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</si>
  <si>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</si>
  <si>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</si>
  <si>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</si>
  <si>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</si>
  <si>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</si>
  <si>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</si>
  <si>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</si>
  <si>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</si>
  <si>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</si>
  <si>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</si>
  <si>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</si>
  <si>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</si>
  <si>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</si>
  <si>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</si>
  <si>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</si>
  <si>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</si>
  <si>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</si>
  <si>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</si>
  <si>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</si>
  <si>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</si>
  <si>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</si>
  <si>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</si>
  <si>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</si>
  <si>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</si>
  <si>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</si>
  <si>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</si>
  <si>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</si>
  <si>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</si>
  <si>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</si>
  <si>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</si>
  <si>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</si>
  <si>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</si>
  <si>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</si>
  <si>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</si>
  <si>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</si>
  <si>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</si>
  <si>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</si>
  <si>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</si>
  <si>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</si>
  <si>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</si>
  <si>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</si>
  <si>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</si>
  <si>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</si>
  <si>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</si>
  <si>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</si>
  <si>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</si>
  <si>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</si>
  <si>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</si>
  <si>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</si>
  <si>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</si>
  <si>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</si>
  <si>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</si>
  <si>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</si>
  <si>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</si>
  <si>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</si>
  <si>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</si>
  <si>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</si>
  <si>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</si>
  <si>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</si>
  <si>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</si>
  <si>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</si>
  <si>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</si>
  <si>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</si>
  <si>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</si>
  <si>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</si>
  <si>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</si>
  <si>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</si>
  <si>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</si>
  <si>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</si>
  <si>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</si>
  <si>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</si>
  <si>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</si>
  <si>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</si>
  <si>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</si>
  <si>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</si>
  <si>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</si>
  <si>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</si>
  <si>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</si>
  <si>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</si>
  <si>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</si>
  <si>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</si>
  <si>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</si>
  <si>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</si>
  <si>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</si>
  <si>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</si>
  <si>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</si>
  <si>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</si>
  <si>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</si>
  <si>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</si>
  <si>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</si>
  <si>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</si>
  <si>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</si>
  <si>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</si>
  <si>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</si>
  <si>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</si>
  <si>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</si>
  <si>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</si>
  <si>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</si>
  <si>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</si>
  <si>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</si>
  <si>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</si>
  <si>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</si>
  <si>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</si>
  <si>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</si>
  <si>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</si>
  <si>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</si>
  <si>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</si>
  <si>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</si>
  <si>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</si>
  <si>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</si>
  <si>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</si>
  <si>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</si>
  <si>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</si>
  <si>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</si>
  <si>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</si>
  <si>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</si>
  <si>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</si>
  <si>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</si>
  <si>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</si>
  <si>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</si>
  <si>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</si>
  <si>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</si>
  <si>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</si>
  <si>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</si>
  <si>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</si>
  <si>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</si>
  <si>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</si>
  <si>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</si>
  <si>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</si>
  <si>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</si>
  <si>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</si>
  <si>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</si>
  <si>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</si>
  <si>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</si>
  <si>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</si>
  <si>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</si>
  <si>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</si>
  <si>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</si>
  <si>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</si>
  <si>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</si>
  <si>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</si>
  <si>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</si>
  <si>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</si>
  <si>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</si>
  <si>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</si>
  <si>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</si>
  <si>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</si>
  <si>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</si>
  <si>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</si>
  <si>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</si>
  <si>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</si>
  <si>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</si>
  <si>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</si>
  <si>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</si>
  <si>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</si>
  <si>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</si>
  <si>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</si>
  <si>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</si>
  <si>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</si>
  <si>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</si>
  <si>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</si>
  <si>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</si>
  <si>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</si>
  <si>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</si>
  <si>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</si>
  <si>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</si>
  <si>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</si>
  <si>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</si>
  <si>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</si>
  <si>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</si>
  <si>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</si>
  <si>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</si>
  <si>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</si>
  <si>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</si>
  <si>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</si>
  <si>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</si>
  <si>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</si>
  <si>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</si>
  <si>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</si>
  <si>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</si>
  <si>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</si>
  <si>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</si>
  <si>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</si>
  <si>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</si>
  <si>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</si>
  <si>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</si>
  <si>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</si>
  <si>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</si>
  <si>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</si>
  <si>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</si>
  <si>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</si>
  <si>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</si>
  <si>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</si>
  <si>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</si>
  <si>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</si>
  <si>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</si>
  <si>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</si>
  <si>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</si>
  <si>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</si>
  <si>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</si>
  <si>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</si>
  <si>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</si>
  <si>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</si>
  <si>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</si>
  <si>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</si>
  <si>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</si>
  <si>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</si>
  <si>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</si>
  <si>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</si>
  <si>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</si>
  <si>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</si>
  <si>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</si>
  <si>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</si>
  <si>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</si>
  <si>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</si>
  <si>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</si>
  <si>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</si>
  <si>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</si>
  <si>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</si>
  <si>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</si>
  <si>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</si>
  <si>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</si>
  <si>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</si>
  <si>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</si>
  <si>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</si>
  <si>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</si>
  <si>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</si>
  <si>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</si>
  <si>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</si>
  <si>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</si>
  <si>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</si>
  <si>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</si>
  <si>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</si>
  <si>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</si>
  <si>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</si>
  <si>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</si>
  <si>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</si>
  <si>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</si>
  <si>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</si>
  <si>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</si>
  <si>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</si>
  <si>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</si>
  <si>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</si>
  <si>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</si>
  <si>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</si>
  <si>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</si>
  <si>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</si>
  <si>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</si>
  <si>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</si>
  <si>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</si>
  <si>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</si>
  <si>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</si>
  <si>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</si>
  <si>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</si>
  <si>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</si>
  <si>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</si>
  <si>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</si>
  <si>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</si>
  <si>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</si>
  <si>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</si>
  <si>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</si>
  <si>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</si>
  <si>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</si>
  <si>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</si>
  <si>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</si>
  <si>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</si>
  <si>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</si>
  <si>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</si>
  <si>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</si>
  <si>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</si>
  <si>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</si>
  <si>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</si>
  <si>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</si>
  <si>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</si>
  <si>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</si>
  <si>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</si>
  <si>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</si>
  <si>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</si>
  <si>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</si>
  <si>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</si>
  <si>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</si>
  <si>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</si>
  <si>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</si>
  <si>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</si>
  <si>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</si>
  <si>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</si>
  <si>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</si>
  <si>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</si>
  <si>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</si>
  <si>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</si>
  <si>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</si>
  <si>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</si>
  <si>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</si>
  <si>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</si>
  <si>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</si>
  <si>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</si>
  <si>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</si>
  <si>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</si>
  <si>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</si>
  <si>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</si>
  <si>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</si>
  <si>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</si>
  <si>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</si>
  <si>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</si>
  <si>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</si>
  <si>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</si>
  <si>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</si>
  <si>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</si>
  <si>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</si>
  <si>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</si>
  <si>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</si>
  <si>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</si>
  <si>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</si>
  <si>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</si>
  <si>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</si>
  <si>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</si>
  <si>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</si>
  <si>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</si>
  <si>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</si>
  <si>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</si>
  <si>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</si>
  <si>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</si>
  <si>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</si>
  <si>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</si>
  <si>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</si>
  <si>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</si>
  <si>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</si>
  <si>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</si>
  <si>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</si>
  <si>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</si>
  <si>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</si>
  <si>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</si>
  <si>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</si>
  <si>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</si>
  <si>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</si>
  <si>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</si>
  <si>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</si>
  <si>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</si>
  <si>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</si>
  <si>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</si>
  <si>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</si>
  <si>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</si>
  <si>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</si>
  <si>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</si>
  <si>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</si>
  <si>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</si>
  <si>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</si>
  <si>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</si>
  <si>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</si>
  <si>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</si>
  <si>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</si>
  <si>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</si>
  <si>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</si>
  <si>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</si>
  <si>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</si>
  <si>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</si>
  <si>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</si>
  <si>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</si>
  <si>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</si>
  <si>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</si>
  <si>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</si>
  <si>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</si>
  <si>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</si>
  <si>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</si>
  <si>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</si>
  <si>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</si>
  <si>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</si>
  <si>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</si>
  <si>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</si>
  <si>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</si>
  <si>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</si>
  <si>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</si>
  <si>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</si>
  <si>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</si>
  <si>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</si>
  <si>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</si>
  <si>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</si>
  <si>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</si>
  <si>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</si>
  <si>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</si>
  <si>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</si>
  <si>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</si>
  <si>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</si>
  <si>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</si>
  <si>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</si>
  <si>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</si>
  <si>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</si>
  <si>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</si>
  <si>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</si>
  <si>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</si>
  <si>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</si>
  <si>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</si>
  <si>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</si>
  <si>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</si>
  <si>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</si>
  <si>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</si>
  <si>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</si>
  <si>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</si>
  <si>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</si>
  <si>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</si>
  <si>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</si>
  <si>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</si>
  <si>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</si>
  <si>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</si>
  <si>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</si>
  <si>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</si>
  <si>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</si>
  <si>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</si>
  <si>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</si>
  <si>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</si>
  <si>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</si>
  <si>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</si>
  <si>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</si>
  <si>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</si>
  <si>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</si>
  <si>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</si>
  <si>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</si>
  <si>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</si>
  <si>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</si>
  <si>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</si>
  <si>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</si>
  <si>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</si>
  <si>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</si>
  <si>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</si>
  <si>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</si>
  <si>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</si>
  <si>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</si>
  <si>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</si>
  <si>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</si>
  <si>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</si>
  <si>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</si>
  <si>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</si>
  <si>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</si>
  <si>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</si>
  <si>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</si>
  <si>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</si>
  <si>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</si>
  <si>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</si>
  <si>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</si>
  <si>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</si>
  <si>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</si>
  <si>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</si>
  <si>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</si>
  <si>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</si>
  <si>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</si>
  <si>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</si>
  <si>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</si>
  <si>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</si>
  <si>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</si>
  <si>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</si>
  <si>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</si>
  <si>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</si>
  <si>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</si>
  <si>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</si>
  <si>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</si>
  <si>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</si>
  <si>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</si>
  <si>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</si>
  <si>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</si>
  <si>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</si>
  <si>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</si>
  <si>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</si>
  <si>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</si>
  <si>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Широківський районний суд Дніпропетровської області</t>
  </si>
  <si>
    <t>53700. Дніпропетровська область.смт. Широке</t>
  </si>
  <si>
    <t>вул. Соборна</t>
  </si>
  <si>
    <t/>
  </si>
  <si>
    <t>Є.В. Лила</t>
  </si>
  <si>
    <t>(05657) 2-91-53</t>
  </si>
  <si>
    <t>inbox@shk.dp.court.gov.ua</t>
  </si>
  <si>
    <t>25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</si>
</sst>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 x14ac:dyDescent="0.2">
      <c r="B4" s="172"/>
      <c r="C4" s="172"/>
      <c r="D4" s="172"/>
      <c r="E4" s="172"/>
      <c r="F4" s="172"/>
      <c r="G4" s="172"/>
      <c r="H4" s="172"/>
    </row>
    <row r="5" spans="1:8" ht="18.95" customHeight="1" x14ac:dyDescent="0.3">
      <c r="A5" s="19"/>
      <c r="B5" s="172"/>
      <c r="C5" s="172"/>
      <c r="D5" s="172"/>
      <c r="E5" s="172"/>
      <c r="F5" s="172"/>
      <c r="G5" s="172"/>
      <c r="H5" s="172"/>
    </row>
    <row r="6" spans="1:8" ht="18.95" customHeight="1" x14ac:dyDescent="0.2">
      <c r="B6" s="172"/>
      <c r="C6" s="172"/>
      <c r="D6" s="172"/>
      <c r="E6" s="172"/>
      <c r="F6" s="172"/>
      <c r="G6" s="172"/>
      <c r="H6" s="172"/>
    </row>
    <row r="7" spans="1:8" ht="18.75" x14ac:dyDescent="0.2">
      <c r="B7" s="171"/>
      <c r="C7" s="171"/>
      <c r="D7" s="171"/>
      <c r="E7" s="171"/>
      <c r="F7" s="171"/>
      <c r="G7" s="171"/>
      <c r="H7" s="171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 x14ac:dyDescent="0.2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 x14ac:dyDescent="0.2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 x14ac:dyDescent="0.2">
      <c r="A15" s="27"/>
      <c r="B15" s="180" t="s">
        <v>193</v>
      </c>
      <c r="C15" s="181"/>
      <c r="D15" s="182"/>
      <c r="E15" s="93" t="s">
        <v>1</v>
      </c>
    </row>
    <row r="16" spans="1:8" ht="12.95" customHeight="1" x14ac:dyDescent="0.2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 x14ac:dyDescent="0.2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 x14ac:dyDescent="0.2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 x14ac:dyDescent="0.2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 x14ac:dyDescent="0.2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 x14ac:dyDescent="0.2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 x14ac:dyDescent="0.2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 x14ac:dyDescent="0.2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 x14ac:dyDescent="0.2">
      <c r="A27" s="27"/>
      <c r="B27" s="195">
        <v>86</v>
      </c>
      <c r="C27" s="154"/>
      <c r="D27" s="154"/>
      <c r="E27" s="154"/>
      <c r="F27" s="154"/>
      <c r="G27" s="154"/>
      <c r="H27" s="155"/>
    </row>
    <row r="28" spans="1:8" ht="12.95" customHeight="1" x14ac:dyDescent="0.2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 x14ac:dyDescent="0.2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&amp;C&amp;L9A496DED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 x14ac:dyDescent="0.2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 x14ac:dyDescent="0.2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 x14ac:dyDescent="0.2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 x14ac:dyDescent="0.2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3</v>
      </c>
      <c r="F30" s="105">
        <f t="shared" si="1"/>
        <v>3</v>
      </c>
      <c r="G30" s="105">
        <f t="shared" si="1"/>
        <v>0</v>
      </c>
      <c r="H30" s="105">
        <f t="shared" si="1"/>
        <v>0</v>
      </c>
      <c r="I30" s="105">
        <f t="shared" si="1"/>
        <v>0</v>
      </c>
      <c r="J30" s="105">
        <f t="shared" si="1"/>
        <v>0</v>
      </c>
      <c r="K30" s="105">
        <f t="shared" si="1"/>
        <v>0</v>
      </c>
      <c r="L30" s="105">
        <f t="shared" si="1"/>
        <v>0</v>
      </c>
      <c r="M30" s="105">
        <f t="shared" si="1"/>
        <v>0</v>
      </c>
      <c r="N30" s="105">
        <f t="shared" si="1"/>
        <v>0</v>
      </c>
      <c r="O30" s="105">
        <f t="shared" si="1"/>
        <v>0</v>
      </c>
      <c r="P30" s="105">
        <f t="shared" si="1"/>
        <v>0</v>
      </c>
      <c r="Q30" s="105">
        <f t="shared" si="1"/>
        <v>0</v>
      </c>
      <c r="R30" s="105">
        <f t="shared" si="1"/>
        <v>0</v>
      </c>
      <c r="S30" s="105">
        <f t="shared" si="1"/>
        <v>0</v>
      </c>
      <c r="T30" s="105">
        <f t="shared" si="1"/>
        <v>1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1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0</v>
      </c>
      <c r="AH30" s="105">
        <f t="shared" si="1"/>
        <v>1</v>
      </c>
      <c r="AI30" s="105">
        <f t="shared" si="1"/>
        <v>0</v>
      </c>
      <c r="AJ30" s="105">
        <f t="shared" si="1"/>
        <v>0</v>
      </c>
      <c r="AK30" s="105">
        <f t="shared" si="1"/>
        <v>1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1</v>
      </c>
      <c r="F41" s="107">
        <v>1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>
        <v>1</v>
      </c>
      <c r="U41" s="107"/>
      <c r="V41" s="107"/>
      <c r="W41" s="107"/>
      <c r="X41" s="107">
        <v>1</v>
      </c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hidden="1" customHeight="1" x14ac:dyDescent="0.2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1</v>
      </c>
      <c r="F47" s="107">
        <v>1</v>
      </c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>
        <v>1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hidden="1" customHeight="1" x14ac:dyDescent="0.2">
      <c r="A48" s="63">
        <v>36</v>
      </c>
      <c r="B48" s="6" t="s">
        <v>279</v>
      </c>
      <c r="C48" s="64" t="s">
        <v>278</v>
      </c>
      <c r="D48" s="64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1</v>
      </c>
      <c r="F51" s="107">
        <v>1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>
        <v>1</v>
      </c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0</v>
      </c>
      <c r="F137" s="105">
        <f t="shared" si="4"/>
        <v>0</v>
      </c>
      <c r="G137" s="105">
        <f t="shared" si="4"/>
        <v>0</v>
      </c>
      <c r="H137" s="105">
        <f t="shared" si="4"/>
        <v>0</v>
      </c>
      <c r="I137" s="105">
        <f t="shared" si="4"/>
        <v>0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12</v>
      </c>
      <c r="F219" s="105">
        <f t="shared" si="5"/>
        <v>11</v>
      </c>
      <c r="G219" s="105">
        <f t="shared" si="5"/>
        <v>0</v>
      </c>
      <c r="H219" s="105">
        <f t="shared" si="5"/>
        <v>0</v>
      </c>
      <c r="I219" s="105">
        <f t="shared" si="5"/>
        <v>1</v>
      </c>
      <c r="J219" s="105">
        <f t="shared" si="5"/>
        <v>0</v>
      </c>
      <c r="K219" s="105">
        <f t="shared" si="5"/>
        <v>0</v>
      </c>
      <c r="L219" s="105">
        <f t="shared" si="5"/>
        <v>0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1</v>
      </c>
      <c r="R219" s="105">
        <f t="shared" si="5"/>
        <v>0</v>
      </c>
      <c r="S219" s="105">
        <f t="shared" si="5"/>
        <v>0</v>
      </c>
      <c r="T219" s="105">
        <f t="shared" si="5"/>
        <v>5</v>
      </c>
      <c r="U219" s="105">
        <f t="shared" si="5"/>
        <v>1</v>
      </c>
      <c r="V219" s="105">
        <f t="shared" si="5"/>
        <v>0</v>
      </c>
      <c r="W219" s="105">
        <f t="shared" si="5"/>
        <v>1</v>
      </c>
      <c r="X219" s="105">
        <f t="shared" si="5"/>
        <v>3</v>
      </c>
      <c r="Y219" s="105">
        <f t="shared" si="5"/>
        <v>0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0</v>
      </c>
      <c r="AE219" s="105">
        <f t="shared" si="5"/>
        <v>0</v>
      </c>
      <c r="AF219" s="105">
        <f t="shared" si="5"/>
        <v>0</v>
      </c>
      <c r="AG219" s="105">
        <f t="shared" si="5"/>
        <v>0</v>
      </c>
      <c r="AH219" s="105">
        <f t="shared" si="5"/>
        <v>1</v>
      </c>
      <c r="AI219" s="105">
        <f t="shared" si="5"/>
        <v>0</v>
      </c>
      <c r="AJ219" s="105">
        <f t="shared" si="5"/>
        <v>0</v>
      </c>
      <c r="AK219" s="105">
        <f t="shared" si="5"/>
        <v>4</v>
      </c>
      <c r="AL219" s="105">
        <f t="shared" si="5"/>
        <v>0</v>
      </c>
      <c r="AM219" s="105">
        <f t="shared" si="5"/>
        <v>1</v>
      </c>
      <c r="AN219" s="105">
        <f t="shared" si="5"/>
        <v>1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1</v>
      </c>
      <c r="AS219" s="105">
        <f t="shared" si="5"/>
        <v>3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2</v>
      </c>
      <c r="F220" s="107">
        <v>2</v>
      </c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>
        <v>1</v>
      </c>
      <c r="U220" s="107"/>
      <c r="V220" s="107"/>
      <c r="W220" s="107">
        <v>1</v>
      </c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>
        <v>1</v>
      </c>
      <c r="AN220" s="107"/>
      <c r="AO220" s="107"/>
      <c r="AP220" s="107"/>
      <c r="AQ220" s="107"/>
      <c r="AR220" s="107"/>
      <c r="AS220" s="107">
        <v>1</v>
      </c>
      <c r="AT220" s="107"/>
      <c r="AU220" s="105"/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4</v>
      </c>
      <c r="F221" s="107">
        <v>3</v>
      </c>
      <c r="G221" s="107"/>
      <c r="H221" s="107"/>
      <c r="I221" s="107">
        <v>1</v>
      </c>
      <c r="J221" s="107"/>
      <c r="K221" s="107"/>
      <c r="L221" s="107"/>
      <c r="M221" s="107"/>
      <c r="N221" s="107"/>
      <c r="O221" s="107"/>
      <c r="P221" s="107"/>
      <c r="Q221" s="107">
        <v>1</v>
      </c>
      <c r="R221" s="107"/>
      <c r="S221" s="107"/>
      <c r="T221" s="107">
        <v>1</v>
      </c>
      <c r="U221" s="107"/>
      <c r="V221" s="107"/>
      <c r="W221" s="107"/>
      <c r="X221" s="107">
        <v>1</v>
      </c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2</v>
      </c>
      <c r="AL221" s="107"/>
      <c r="AM221" s="107"/>
      <c r="AN221" s="107"/>
      <c r="AO221" s="107"/>
      <c r="AP221" s="107"/>
      <c r="AQ221" s="107"/>
      <c r="AR221" s="107"/>
      <c r="AS221" s="107">
        <v>1</v>
      </c>
      <c r="AT221" s="107"/>
      <c r="AU221" s="105"/>
      <c r="AV221" s="105"/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2</v>
      </c>
      <c r="F222" s="107">
        <v>2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>
        <v>1</v>
      </c>
      <c r="U222" s="107"/>
      <c r="V222" s="107"/>
      <c r="W222" s="107"/>
      <c r="X222" s="107">
        <v>1</v>
      </c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1</v>
      </c>
      <c r="AL222" s="107"/>
      <c r="AM222" s="107"/>
      <c r="AN222" s="107">
        <v>1</v>
      </c>
      <c r="AO222" s="107"/>
      <c r="AP222" s="107"/>
      <c r="AQ222" s="107"/>
      <c r="AR222" s="107">
        <v>1</v>
      </c>
      <c r="AS222" s="107">
        <v>1</v>
      </c>
      <c r="AT222" s="107"/>
      <c r="AU222" s="105"/>
      <c r="AV222" s="105"/>
    </row>
    <row r="223" spans="1:48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hidden="1" customHeight="1" x14ac:dyDescent="0.2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1</v>
      </c>
      <c r="F226" s="107">
        <v>1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>
        <v>1</v>
      </c>
      <c r="U226" s="107"/>
      <c r="V226" s="107"/>
      <c r="W226" s="107"/>
      <c r="X226" s="107">
        <v>1</v>
      </c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customHeight="1" x14ac:dyDescent="0.2">
      <c r="A227" s="63">
        <v>215</v>
      </c>
      <c r="B227" s="6" t="s">
        <v>496</v>
      </c>
      <c r="C227" s="64" t="s">
        <v>494</v>
      </c>
      <c r="D227" s="64"/>
      <c r="E227" s="107">
        <v>1</v>
      </c>
      <c r="F227" s="107">
        <v>1</v>
      </c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>
        <v>1</v>
      </c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1</v>
      </c>
      <c r="F240" s="107">
        <v>1</v>
      </c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>
        <v>1</v>
      </c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1</v>
      </c>
      <c r="F241" s="107">
        <v>1</v>
      </c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>
        <v>1</v>
      </c>
      <c r="U241" s="107">
        <v>1</v>
      </c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1</v>
      </c>
      <c r="F265" s="105">
        <f t="shared" si="6"/>
        <v>1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1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customHeight="1" x14ac:dyDescent="0.2">
      <c r="A316" s="63">
        <v>304</v>
      </c>
      <c r="B316" s="6" t="s">
        <v>612</v>
      </c>
      <c r="C316" s="64" t="s">
        <v>613</v>
      </c>
      <c r="D316" s="64"/>
      <c r="E316" s="107">
        <v>1</v>
      </c>
      <c r="F316" s="107">
        <v>1</v>
      </c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>
        <v>1</v>
      </c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4</v>
      </c>
      <c r="F437" s="105">
        <f t="shared" si="8"/>
        <v>4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4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0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4</v>
      </c>
      <c r="F466" s="107">
        <v>4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4</v>
      </c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</row>
    <row r="467" spans="1:48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0</v>
      </c>
      <c r="F506" s="105">
        <f t="shared" si="10"/>
        <v>0</v>
      </c>
      <c r="G506" s="105">
        <f t="shared" si="10"/>
        <v>0</v>
      </c>
      <c r="H506" s="105">
        <f t="shared" si="10"/>
        <v>0</v>
      </c>
      <c r="I506" s="105">
        <f t="shared" si="10"/>
        <v>0</v>
      </c>
      <c r="J506" s="105">
        <f t="shared" si="10"/>
        <v>0</v>
      </c>
      <c r="K506" s="105">
        <f t="shared" si="10"/>
        <v>0</v>
      </c>
      <c r="L506" s="105">
        <f t="shared" si="10"/>
        <v>0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0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0</v>
      </c>
      <c r="AI506" s="105">
        <f t="shared" si="10"/>
        <v>0</v>
      </c>
      <c r="AJ506" s="105">
        <f t="shared" si="10"/>
        <v>0</v>
      </c>
      <c r="AK506" s="105">
        <f t="shared" si="10"/>
        <v>0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0</v>
      </c>
      <c r="AQ506" s="105">
        <f t="shared" si="10"/>
        <v>0</v>
      </c>
      <c r="AR506" s="105">
        <f t="shared" si="10"/>
        <v>0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hidden="1" customHeight="1" x14ac:dyDescent="0.2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hidden="1" customHeight="1" x14ac:dyDescent="0.2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0</v>
      </c>
      <c r="F548" s="105">
        <f t="shared" si="11"/>
        <v>0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23</v>
      </c>
      <c r="F592" s="105">
        <f t="shared" si="12"/>
        <v>22</v>
      </c>
      <c r="G592" s="105">
        <f t="shared" si="12"/>
        <v>0</v>
      </c>
      <c r="H592" s="105">
        <f t="shared" si="12"/>
        <v>0</v>
      </c>
      <c r="I592" s="105">
        <f t="shared" si="12"/>
        <v>1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1</v>
      </c>
      <c r="R592" s="105">
        <f t="shared" si="12"/>
        <v>0</v>
      </c>
      <c r="S592" s="105">
        <f t="shared" si="12"/>
        <v>0</v>
      </c>
      <c r="T592" s="105">
        <f t="shared" si="12"/>
        <v>4</v>
      </c>
      <c r="U592" s="105">
        <f t="shared" si="12"/>
        <v>0</v>
      </c>
      <c r="V592" s="105">
        <f t="shared" si="12"/>
        <v>1</v>
      </c>
      <c r="W592" s="105">
        <f t="shared" si="12"/>
        <v>0</v>
      </c>
      <c r="X592" s="105">
        <f t="shared" si="12"/>
        <v>3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6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4</v>
      </c>
      <c r="AI592" s="105">
        <f t="shared" si="12"/>
        <v>0</v>
      </c>
      <c r="AJ592" s="105">
        <f t="shared" si="12"/>
        <v>0</v>
      </c>
      <c r="AK592" s="105">
        <f t="shared" si="12"/>
        <v>8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2</v>
      </c>
      <c r="AS592" s="105">
        <f t="shared" si="12"/>
        <v>3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23</v>
      </c>
      <c r="F593" s="105">
        <f t="shared" si="13"/>
        <v>22</v>
      </c>
      <c r="G593" s="105">
        <f t="shared" si="13"/>
        <v>0</v>
      </c>
      <c r="H593" s="105">
        <f t="shared" si="13"/>
        <v>0</v>
      </c>
      <c r="I593" s="105">
        <f t="shared" si="13"/>
        <v>1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1</v>
      </c>
      <c r="R593" s="105">
        <f t="shared" si="13"/>
        <v>0</v>
      </c>
      <c r="S593" s="105">
        <f t="shared" si="13"/>
        <v>0</v>
      </c>
      <c r="T593" s="105">
        <f t="shared" si="13"/>
        <v>4</v>
      </c>
      <c r="U593" s="105">
        <f t="shared" si="13"/>
        <v>0</v>
      </c>
      <c r="V593" s="105">
        <f t="shared" si="13"/>
        <v>1</v>
      </c>
      <c r="W593" s="105">
        <f t="shared" si="13"/>
        <v>0</v>
      </c>
      <c r="X593" s="105">
        <f t="shared" si="13"/>
        <v>3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6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4</v>
      </c>
      <c r="AI593" s="105">
        <f t="shared" si="13"/>
        <v>0</v>
      </c>
      <c r="AJ593" s="105">
        <f t="shared" si="13"/>
        <v>0</v>
      </c>
      <c r="AK593" s="105">
        <f t="shared" si="13"/>
        <v>8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2</v>
      </c>
      <c r="AS593" s="105">
        <f t="shared" si="13"/>
        <v>3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18</v>
      </c>
      <c r="F605" s="107">
        <v>18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>
        <v>1</v>
      </c>
      <c r="U605" s="107"/>
      <c r="V605" s="107"/>
      <c r="W605" s="107"/>
      <c r="X605" s="107">
        <v>1</v>
      </c>
      <c r="Y605" s="107"/>
      <c r="Z605" s="107"/>
      <c r="AA605" s="107"/>
      <c r="AB605" s="107">
        <v>6</v>
      </c>
      <c r="AC605" s="107"/>
      <c r="AD605" s="107"/>
      <c r="AE605" s="107"/>
      <c r="AF605" s="107"/>
      <c r="AG605" s="107"/>
      <c r="AH605" s="107">
        <v>4</v>
      </c>
      <c r="AI605" s="107"/>
      <c r="AJ605" s="107"/>
      <c r="AK605" s="107">
        <v>7</v>
      </c>
      <c r="AL605" s="107"/>
      <c r="AM605" s="107"/>
      <c r="AN605" s="107"/>
      <c r="AO605" s="107"/>
      <c r="AP605" s="107"/>
      <c r="AQ605" s="107"/>
      <c r="AR605" s="107"/>
      <c r="AS605" s="107">
        <v>2</v>
      </c>
      <c r="AT605" s="107"/>
      <c r="AU605" s="105"/>
      <c r="AV605" s="105"/>
    </row>
    <row r="606" spans="1:48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3</v>
      </c>
      <c r="F606" s="107">
        <v>2</v>
      </c>
      <c r="G606" s="107"/>
      <c r="H606" s="107"/>
      <c r="I606" s="107">
        <v>1</v>
      </c>
      <c r="J606" s="107"/>
      <c r="K606" s="107"/>
      <c r="L606" s="107"/>
      <c r="M606" s="107"/>
      <c r="N606" s="107"/>
      <c r="O606" s="107"/>
      <c r="P606" s="107"/>
      <c r="Q606" s="107">
        <v>1</v>
      </c>
      <c r="R606" s="107"/>
      <c r="S606" s="107"/>
      <c r="T606" s="107">
        <v>2</v>
      </c>
      <c r="U606" s="107"/>
      <c r="V606" s="107">
        <v>1</v>
      </c>
      <c r="W606" s="107"/>
      <c r="X606" s="107">
        <v>1</v>
      </c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>
        <v>1</v>
      </c>
      <c r="AS606" s="107">
        <v>1</v>
      </c>
      <c r="AT606" s="107"/>
      <c r="AU606" s="105"/>
      <c r="AV606" s="105"/>
    </row>
    <row r="607" spans="1:48" s="104" customFormat="1" ht="45.4" customHeight="1" x14ac:dyDescent="0.2">
      <c r="A607" s="63">
        <v>595</v>
      </c>
      <c r="B607" s="6" t="s">
        <v>993</v>
      </c>
      <c r="C607" s="64" t="s">
        <v>991</v>
      </c>
      <c r="D607" s="64"/>
      <c r="E607" s="107">
        <v>1</v>
      </c>
      <c r="F607" s="107">
        <v>1</v>
      </c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>
        <v>1</v>
      </c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hidden="1" customHeight="1" x14ac:dyDescent="0.2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1</v>
      </c>
      <c r="F609" s="107">
        <v>1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>
        <v>1</v>
      </c>
      <c r="U609" s="107"/>
      <c r="V609" s="107"/>
      <c r="W609" s="107"/>
      <c r="X609" s="107">
        <v>1</v>
      </c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>
        <v>1</v>
      </c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1</v>
      </c>
      <c r="F657" s="105">
        <f t="shared" si="14"/>
        <v>1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1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customHeight="1" x14ac:dyDescent="0.2">
      <c r="A676" s="63">
        <v>664</v>
      </c>
      <c r="B676" s="6">
        <v>335</v>
      </c>
      <c r="C676" s="64" t="s">
        <v>1084</v>
      </c>
      <c r="D676" s="64"/>
      <c r="E676" s="107">
        <v>1</v>
      </c>
      <c r="F676" s="107">
        <v>1</v>
      </c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>
        <v>1</v>
      </c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2</v>
      </c>
      <c r="F681" s="145">
        <f t="shared" si="15"/>
        <v>2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2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1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customHeight="1" x14ac:dyDescent="0.2">
      <c r="A735" s="63">
        <v>723</v>
      </c>
      <c r="B735" s="6" t="s">
        <v>1166</v>
      </c>
      <c r="C735" s="64" t="s">
        <v>1164</v>
      </c>
      <c r="D735" s="64"/>
      <c r="E735" s="107">
        <v>1</v>
      </c>
      <c r="F735" s="107">
        <v>1</v>
      </c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>
        <v>1</v>
      </c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1</v>
      </c>
      <c r="F739" s="107">
        <v>1</v>
      </c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>
        <v>1</v>
      </c>
      <c r="AL739" s="107"/>
      <c r="AM739" s="107"/>
      <c r="AN739" s="107"/>
      <c r="AO739" s="107"/>
      <c r="AP739" s="107"/>
      <c r="AQ739" s="107"/>
      <c r="AR739" s="107">
        <v>1</v>
      </c>
      <c r="AS739" s="107"/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1</v>
      </c>
      <c r="F760" s="105">
        <f t="shared" si="17"/>
        <v>0</v>
      </c>
      <c r="G760" s="105">
        <f t="shared" si="17"/>
        <v>0</v>
      </c>
      <c r="H760" s="105">
        <f t="shared" si="17"/>
        <v>0</v>
      </c>
      <c r="I760" s="105">
        <f t="shared" si="17"/>
        <v>1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1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0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customHeight="1" x14ac:dyDescent="0.2">
      <c r="A804" s="63">
        <v>792</v>
      </c>
      <c r="B804" s="6" t="s">
        <v>1250</v>
      </c>
      <c r="C804" s="64" t="s">
        <v>1248</v>
      </c>
      <c r="D804" s="64"/>
      <c r="E804" s="107">
        <v>1</v>
      </c>
      <c r="F804" s="107"/>
      <c r="G804" s="107"/>
      <c r="H804" s="107"/>
      <c r="I804" s="107">
        <v>1</v>
      </c>
      <c r="J804" s="107"/>
      <c r="K804" s="107"/>
      <c r="L804" s="107"/>
      <c r="M804" s="107"/>
      <c r="N804" s="107"/>
      <c r="O804" s="107"/>
      <c r="P804" s="107"/>
      <c r="Q804" s="107">
        <v>1</v>
      </c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1</v>
      </c>
      <c r="F818" s="145">
        <f t="shared" si="18"/>
        <v>1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1</v>
      </c>
      <c r="U818" s="145">
        <f t="shared" si="18"/>
        <v>0</v>
      </c>
      <c r="V818" s="145">
        <f t="shared" si="18"/>
        <v>1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0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1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hidden="1" customHeight="1" x14ac:dyDescent="0.2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1</v>
      </c>
      <c r="F871" s="107">
        <v>1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>
        <v>1</v>
      </c>
      <c r="U871" s="107"/>
      <c r="V871" s="107">
        <v>1</v>
      </c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>
        <v>1</v>
      </c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48</v>
      </c>
      <c r="F1628" s="136">
        <f t="shared" si="21"/>
        <v>45</v>
      </c>
      <c r="G1628" s="136">
        <f t="shared" si="21"/>
        <v>0</v>
      </c>
      <c r="H1628" s="136">
        <f t="shared" si="21"/>
        <v>0</v>
      </c>
      <c r="I1628" s="136">
        <f t="shared" si="21"/>
        <v>3</v>
      </c>
      <c r="J1628" s="136">
        <f t="shared" si="21"/>
        <v>0</v>
      </c>
      <c r="K1628" s="136">
        <f t="shared" si="21"/>
        <v>0</v>
      </c>
      <c r="L1628" s="136">
        <f t="shared" si="21"/>
        <v>0</v>
      </c>
      <c r="M1628" s="136">
        <f t="shared" si="21"/>
        <v>0</v>
      </c>
      <c r="N1628" s="136">
        <f t="shared" si="21"/>
        <v>0</v>
      </c>
      <c r="O1628" s="136">
        <f t="shared" si="21"/>
        <v>0</v>
      </c>
      <c r="P1628" s="136">
        <f t="shared" si="21"/>
        <v>0</v>
      </c>
      <c r="Q1628" s="136">
        <f t="shared" si="21"/>
        <v>3</v>
      </c>
      <c r="R1628" s="136">
        <f t="shared" si="21"/>
        <v>0</v>
      </c>
      <c r="S1628" s="136">
        <f t="shared" si="21"/>
        <v>0</v>
      </c>
      <c r="T1628" s="136">
        <f t="shared" si="21"/>
        <v>11</v>
      </c>
      <c r="U1628" s="136">
        <f t="shared" si="21"/>
        <v>1</v>
      </c>
      <c r="V1628" s="136">
        <f t="shared" si="21"/>
        <v>2</v>
      </c>
      <c r="W1628" s="136">
        <f t="shared" si="21"/>
        <v>1</v>
      </c>
      <c r="X1628" s="136">
        <f t="shared" si="21"/>
        <v>7</v>
      </c>
      <c r="Y1628" s="136">
        <f t="shared" si="21"/>
        <v>0</v>
      </c>
      <c r="Z1628" s="136">
        <f t="shared" si="21"/>
        <v>0</v>
      </c>
      <c r="AA1628" s="136">
        <f t="shared" si="21"/>
        <v>0</v>
      </c>
      <c r="AB1628" s="136">
        <f t="shared" si="21"/>
        <v>6</v>
      </c>
      <c r="AC1628" s="136">
        <f t="shared" si="21"/>
        <v>0</v>
      </c>
      <c r="AD1628" s="136">
        <f t="shared" si="21"/>
        <v>0</v>
      </c>
      <c r="AE1628" s="136">
        <f t="shared" si="21"/>
        <v>0</v>
      </c>
      <c r="AF1628" s="136">
        <f t="shared" si="21"/>
        <v>0</v>
      </c>
      <c r="AG1628" s="136">
        <f t="shared" si="21"/>
        <v>0</v>
      </c>
      <c r="AH1628" s="136">
        <f t="shared" si="21"/>
        <v>6</v>
      </c>
      <c r="AI1628" s="136">
        <f t="shared" si="21"/>
        <v>0</v>
      </c>
      <c r="AJ1628" s="136">
        <f t="shared" si="21"/>
        <v>0</v>
      </c>
      <c r="AK1628" s="136">
        <f t="shared" si="21"/>
        <v>21</v>
      </c>
      <c r="AL1628" s="136">
        <f t="shared" si="21"/>
        <v>0</v>
      </c>
      <c r="AM1628" s="136">
        <f t="shared" si="21"/>
        <v>1</v>
      </c>
      <c r="AN1628" s="136">
        <f t="shared" si="21"/>
        <v>1</v>
      </c>
      <c r="AO1628" s="136">
        <f t="shared" si="21"/>
        <v>0</v>
      </c>
      <c r="AP1628" s="136">
        <f t="shared" si="21"/>
        <v>0</v>
      </c>
      <c r="AQ1628" s="136">
        <f t="shared" si="21"/>
        <v>0</v>
      </c>
      <c r="AR1628" s="136">
        <f t="shared" si="21"/>
        <v>4</v>
      </c>
      <c r="AS1628" s="136">
        <f t="shared" si="21"/>
        <v>7</v>
      </c>
      <c r="AT1628" s="136">
        <f t="shared" si="21"/>
        <v>0</v>
      </c>
      <c r="AU1628" s="136">
        <f t="shared" si="21"/>
        <v>0</v>
      </c>
      <c r="AV1628" s="136">
        <f t="shared" si="21"/>
        <v>0</v>
      </c>
    </row>
    <row r="1629" spans="1:48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27</v>
      </c>
      <c r="F1629" s="107">
        <v>27</v>
      </c>
      <c r="G1629" s="107"/>
      <c r="H1629" s="107"/>
      <c r="I1629" s="107"/>
      <c r="J1629" s="107"/>
      <c r="K1629" s="107"/>
      <c r="L1629" s="107"/>
      <c r="M1629" s="107"/>
      <c r="N1629" s="107"/>
      <c r="O1629" s="107"/>
      <c r="P1629" s="107"/>
      <c r="Q1629" s="107"/>
      <c r="R1629" s="107"/>
      <c r="S1629" s="107"/>
      <c r="T1629" s="107">
        <v>3</v>
      </c>
      <c r="U1629" s="107"/>
      <c r="V1629" s="107">
        <v>1</v>
      </c>
      <c r="W1629" s="107">
        <v>1</v>
      </c>
      <c r="X1629" s="107">
        <v>1</v>
      </c>
      <c r="Y1629" s="107"/>
      <c r="Z1629" s="107"/>
      <c r="AA1629" s="107"/>
      <c r="AB1629" s="107">
        <v>6</v>
      </c>
      <c r="AC1629" s="107"/>
      <c r="AD1629" s="107"/>
      <c r="AE1629" s="107"/>
      <c r="AF1629" s="107"/>
      <c r="AG1629" s="107"/>
      <c r="AH1629" s="107">
        <v>6</v>
      </c>
      <c r="AI1629" s="107"/>
      <c r="AJ1629" s="107"/>
      <c r="AK1629" s="107">
        <v>11</v>
      </c>
      <c r="AL1629" s="107"/>
      <c r="AM1629" s="107">
        <v>1</v>
      </c>
      <c r="AN1629" s="107"/>
      <c r="AO1629" s="107"/>
      <c r="AP1629" s="107"/>
      <c r="AQ1629" s="107"/>
      <c r="AR1629" s="107">
        <v>1</v>
      </c>
      <c r="AS1629" s="107">
        <v>4</v>
      </c>
      <c r="AT1629" s="107"/>
      <c r="AU1629" s="105"/>
      <c r="AV1629" s="105"/>
    </row>
    <row r="1630" spans="1:48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9</v>
      </c>
      <c r="F1630" s="107">
        <v>7</v>
      </c>
      <c r="G1630" s="107"/>
      <c r="H1630" s="107"/>
      <c r="I1630" s="107">
        <v>2</v>
      </c>
      <c r="J1630" s="107"/>
      <c r="K1630" s="107"/>
      <c r="L1630" s="107"/>
      <c r="M1630" s="107"/>
      <c r="N1630" s="107"/>
      <c r="O1630" s="107"/>
      <c r="P1630" s="107"/>
      <c r="Q1630" s="107">
        <v>2</v>
      </c>
      <c r="R1630" s="107"/>
      <c r="S1630" s="107"/>
      <c r="T1630" s="107">
        <v>4</v>
      </c>
      <c r="U1630" s="107">
        <v>1</v>
      </c>
      <c r="V1630" s="107">
        <v>1</v>
      </c>
      <c r="W1630" s="107"/>
      <c r="X1630" s="107">
        <v>2</v>
      </c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/>
      <c r="AI1630" s="107"/>
      <c r="AJ1630" s="107"/>
      <c r="AK1630" s="107">
        <v>3</v>
      </c>
      <c r="AL1630" s="107"/>
      <c r="AM1630" s="107"/>
      <c r="AN1630" s="107"/>
      <c r="AO1630" s="107"/>
      <c r="AP1630" s="107"/>
      <c r="AQ1630" s="107"/>
      <c r="AR1630" s="107">
        <v>1</v>
      </c>
      <c r="AS1630" s="107">
        <v>2</v>
      </c>
      <c r="AT1630" s="107"/>
      <c r="AU1630" s="105"/>
      <c r="AV1630" s="105"/>
    </row>
    <row r="1631" spans="1:48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12</v>
      </c>
      <c r="F1631" s="107">
        <v>11</v>
      </c>
      <c r="G1631" s="107"/>
      <c r="H1631" s="107"/>
      <c r="I1631" s="107">
        <v>1</v>
      </c>
      <c r="J1631" s="107"/>
      <c r="K1631" s="107"/>
      <c r="L1631" s="107"/>
      <c r="M1631" s="107"/>
      <c r="N1631" s="107"/>
      <c r="O1631" s="107"/>
      <c r="P1631" s="107"/>
      <c r="Q1631" s="107">
        <v>1</v>
      </c>
      <c r="R1631" s="107"/>
      <c r="S1631" s="107"/>
      <c r="T1631" s="107">
        <v>4</v>
      </c>
      <c r="U1631" s="107"/>
      <c r="V1631" s="107"/>
      <c r="W1631" s="107"/>
      <c r="X1631" s="107">
        <v>4</v>
      </c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7</v>
      </c>
      <c r="AL1631" s="107"/>
      <c r="AM1631" s="107"/>
      <c r="AN1631" s="107">
        <v>1</v>
      </c>
      <c r="AO1631" s="107"/>
      <c r="AP1631" s="107"/>
      <c r="AQ1631" s="107"/>
      <c r="AR1631" s="107">
        <v>2</v>
      </c>
      <c r="AS1631" s="107">
        <v>1</v>
      </c>
      <c r="AT1631" s="107"/>
      <c r="AU1631" s="105"/>
      <c r="AV1631" s="105"/>
    </row>
    <row r="1632" spans="1:48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5</v>
      </c>
      <c r="F1634" s="107">
        <v>5</v>
      </c>
      <c r="G1634" s="107"/>
      <c r="H1634" s="107"/>
      <c r="I1634" s="107"/>
      <c r="J1634" s="107"/>
      <c r="K1634" s="107"/>
      <c r="L1634" s="107"/>
      <c r="M1634" s="107"/>
      <c r="N1634" s="107"/>
      <c r="O1634" s="107"/>
      <c r="P1634" s="107"/>
      <c r="Q1634" s="107"/>
      <c r="R1634" s="107"/>
      <c r="S1634" s="107"/>
      <c r="T1634" s="107">
        <v>1</v>
      </c>
      <c r="U1634" s="107">
        <v>1</v>
      </c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>
        <v>1</v>
      </c>
      <c r="AI1634" s="107"/>
      <c r="AJ1634" s="107"/>
      <c r="AK1634" s="107">
        <v>3</v>
      </c>
      <c r="AL1634" s="107"/>
      <c r="AM1634" s="107"/>
      <c r="AN1634" s="107"/>
      <c r="AO1634" s="107"/>
      <c r="AP1634" s="107"/>
      <c r="AQ1634" s="107"/>
      <c r="AR1634" s="107"/>
      <c r="AS1634" s="107"/>
      <c r="AT1634" s="107"/>
      <c r="AU1634" s="105"/>
      <c r="AV1634" s="105"/>
    </row>
    <row r="1635" spans="1:48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1</v>
      </c>
      <c r="F1635" s="107">
        <v>1</v>
      </c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>
        <v>1</v>
      </c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7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>
        <v>1</v>
      </c>
      <c r="F1637" s="107">
        <v>1</v>
      </c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>
        <v>1</v>
      </c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2470</v>
      </c>
      <c r="AT1641" s="204"/>
      <c r="AU1641" s="204"/>
      <c r="AV1641" s="204"/>
    </row>
    <row r="1642" spans="1:48" ht="19.5" customHeight="1" x14ac:dyDescent="0.2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 x14ac:dyDescent="0.2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2471</v>
      </c>
      <c r="AT1643" s="205"/>
      <c r="AU1643" s="205"/>
      <c r="AV1643" s="205"/>
    </row>
    <row r="1644" spans="1:48" ht="28.5" customHeight="1" x14ac:dyDescent="0.2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">
      <c r="AL1646" s="41" t="s">
        <v>135</v>
      </c>
      <c r="AN1646" s="198" t="s">
        <v>2472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 x14ac:dyDescent="0.2">
      <c r="AL1647" s="47" t="s">
        <v>136</v>
      </c>
      <c r="AN1647" s="37"/>
      <c r="AO1647" s="199" t="s">
        <v>2473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 x14ac:dyDescent="0.2">
      <c r="AL1648" s="41" t="s">
        <v>134</v>
      </c>
      <c r="AN1648" s="200" t="s">
        <v>2472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 x14ac:dyDescent="0.2">
      <c r="AL1649" s="135" t="s">
        <v>166</v>
      </c>
      <c r="AN1649" s="197" t="s">
        <v>2474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6" fitToWidth="3" pageOrder="overThenDown" orientation="landscape" horizontalDpi="4294967295" verticalDpi="4294967295" r:id="rId1"/>
  <headerFooter>
    <oddFooter>&amp;C&amp;L9A496DED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 x14ac:dyDescent="0.2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 x14ac:dyDescent="0.3">
      <c r="B5" s="179"/>
      <c r="C5" s="179"/>
      <c r="D5" s="179"/>
      <c r="E5" s="179"/>
      <c r="F5" s="179"/>
      <c r="G5" s="179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 x14ac:dyDescent="0.2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 x14ac:dyDescent="0.2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 x14ac:dyDescent="0.2">
      <c r="A11" s="27"/>
      <c r="B11" s="180" t="s">
        <v>201</v>
      </c>
      <c r="C11" s="181"/>
      <c r="D11" s="182"/>
      <c r="E11" s="93" t="s">
        <v>1</v>
      </c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 x14ac:dyDescent="0.2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 x14ac:dyDescent="0.2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 x14ac:dyDescent="0.2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 x14ac:dyDescent="0.2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 x14ac:dyDescent="0.2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40">
        <v>86</v>
      </c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&amp;C&amp;L9A496DED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 x14ac:dyDescent="0.2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 x14ac:dyDescent="0.2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 x14ac:dyDescent="0.2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 x14ac:dyDescent="0.2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3</v>
      </c>
      <c r="F30" s="105">
        <f t="shared" si="3"/>
        <v>3</v>
      </c>
      <c r="G30" s="105">
        <f t="shared" si="3"/>
        <v>0</v>
      </c>
      <c r="H30" s="105">
        <f t="shared" si="3"/>
        <v>0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0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0</v>
      </c>
      <c r="Q30" s="105">
        <f t="shared" si="3"/>
        <v>0</v>
      </c>
      <c r="R30" s="105">
        <f t="shared" si="3"/>
        <v>2</v>
      </c>
      <c r="S30" s="105">
        <f t="shared" si="3"/>
        <v>1</v>
      </c>
      <c r="T30" s="105">
        <f t="shared" si="3"/>
        <v>0</v>
      </c>
      <c r="U30" s="105">
        <f t="shared" si="3"/>
        <v>0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0</v>
      </c>
      <c r="AI30" s="105">
        <f t="shared" si="3"/>
        <v>0</v>
      </c>
      <c r="AJ30" s="105">
        <f t="shared" si="3"/>
        <v>0</v>
      </c>
      <c r="AK30" s="105">
        <f t="shared" ref="AK30:BP30" si="4">SUM(AK31:AK95)</f>
        <v>3</v>
      </c>
      <c r="AL30" s="105">
        <f t="shared" si="4"/>
        <v>0</v>
      </c>
      <c r="AM30" s="105">
        <f t="shared" si="4"/>
        <v>0</v>
      </c>
      <c r="AN30" s="105">
        <f t="shared" si="4"/>
        <v>0</v>
      </c>
      <c r="AO30" s="105">
        <f t="shared" si="4"/>
        <v>0</v>
      </c>
      <c r="AP30" s="105">
        <f t="shared" si="4"/>
        <v>0</v>
      </c>
      <c r="AQ30" s="105">
        <f t="shared" si="4"/>
        <v>1</v>
      </c>
      <c r="AR30" s="105">
        <f t="shared" si="4"/>
        <v>0</v>
      </c>
      <c r="AS30" s="105">
        <f t="shared" si="4"/>
        <v>2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0</v>
      </c>
      <c r="AY30" s="105">
        <f t="shared" si="4"/>
        <v>0</v>
      </c>
      <c r="AZ30" s="105">
        <f t="shared" si="4"/>
        <v>0</v>
      </c>
      <c r="BA30" s="105">
        <f t="shared" si="4"/>
        <v>0</v>
      </c>
      <c r="BB30" s="105">
        <f t="shared" si="4"/>
        <v>0</v>
      </c>
      <c r="BC30" s="105">
        <f t="shared" si="4"/>
        <v>0</v>
      </c>
      <c r="BD30" s="105">
        <f t="shared" si="4"/>
        <v>0</v>
      </c>
      <c r="BE30" s="105">
        <f t="shared" si="4"/>
        <v>0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0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1</v>
      </c>
      <c r="F41" s="107">
        <v>1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>
        <v>1</v>
      </c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1</v>
      </c>
      <c r="AL41" s="107"/>
      <c r="AM41" s="107"/>
      <c r="AN41" s="107"/>
      <c r="AO41" s="107"/>
      <c r="AP41" s="107"/>
      <c r="AQ41" s="107"/>
      <c r="AR41" s="107"/>
      <c r="AS41" s="107">
        <v>1</v>
      </c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hidden="1" customHeight="1" x14ac:dyDescent="0.2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1</v>
      </c>
      <c r="F47" s="107">
        <v>1</v>
      </c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>
        <v>1</v>
      </c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>
        <v>1</v>
      </c>
      <c r="AL47" s="107"/>
      <c r="AM47" s="107"/>
      <c r="AN47" s="107"/>
      <c r="AO47" s="107"/>
      <c r="AP47" s="107"/>
      <c r="AQ47" s="107"/>
      <c r="AR47" s="107"/>
      <c r="AS47" s="107">
        <v>1</v>
      </c>
      <c r="AT47" s="107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hidden="1" customHeight="1" x14ac:dyDescent="0.2">
      <c r="A48" s="63">
        <v>36</v>
      </c>
      <c r="B48" s="6" t="s">
        <v>279</v>
      </c>
      <c r="C48" s="64" t="s">
        <v>278</v>
      </c>
      <c r="D48" s="64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1</v>
      </c>
      <c r="F51" s="107">
        <v>1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>
        <v>1</v>
      </c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>
        <v>1</v>
      </c>
      <c r="AL51" s="107"/>
      <c r="AM51" s="107"/>
      <c r="AN51" s="107"/>
      <c r="AO51" s="107"/>
      <c r="AP51" s="107"/>
      <c r="AQ51" s="107">
        <v>1</v>
      </c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0</v>
      </c>
      <c r="F137" s="105">
        <f t="shared" si="12"/>
        <v>0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0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0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0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11</v>
      </c>
      <c r="F219" s="105">
        <f t="shared" si="15"/>
        <v>11</v>
      </c>
      <c r="G219" s="105">
        <f t="shared" si="15"/>
        <v>0</v>
      </c>
      <c r="H219" s="105">
        <f t="shared" si="15"/>
        <v>2</v>
      </c>
      <c r="I219" s="105">
        <f t="shared" si="15"/>
        <v>0</v>
      </c>
      <c r="J219" s="105">
        <f t="shared" si="15"/>
        <v>0</v>
      </c>
      <c r="K219" s="105">
        <f t="shared" si="15"/>
        <v>0</v>
      </c>
      <c r="L219" s="105">
        <f t="shared" si="15"/>
        <v>0</v>
      </c>
      <c r="M219" s="105">
        <f t="shared" si="15"/>
        <v>0</v>
      </c>
      <c r="N219" s="105">
        <f t="shared" si="15"/>
        <v>1</v>
      </c>
      <c r="O219" s="105">
        <f t="shared" si="15"/>
        <v>0</v>
      </c>
      <c r="P219" s="105">
        <f t="shared" si="15"/>
        <v>1</v>
      </c>
      <c r="Q219" s="105">
        <f t="shared" si="15"/>
        <v>3</v>
      </c>
      <c r="R219" s="105">
        <f t="shared" si="15"/>
        <v>6</v>
      </c>
      <c r="S219" s="105">
        <f t="shared" si="15"/>
        <v>0</v>
      </c>
      <c r="T219" s="105">
        <f t="shared" si="15"/>
        <v>0</v>
      </c>
      <c r="U219" s="105">
        <f t="shared" si="15"/>
        <v>1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1</v>
      </c>
      <c r="AG219" s="105">
        <f t="shared" si="15"/>
        <v>0</v>
      </c>
      <c r="AH219" s="105">
        <f t="shared" si="15"/>
        <v>0</v>
      </c>
      <c r="AI219" s="105">
        <f t="shared" si="15"/>
        <v>0</v>
      </c>
      <c r="AJ219" s="105">
        <f t="shared" si="15"/>
        <v>0</v>
      </c>
      <c r="AK219" s="105">
        <f t="shared" ref="AK219:BP219" si="16">SUM(AK220:AK264)</f>
        <v>9</v>
      </c>
      <c r="AL219" s="105">
        <f t="shared" si="16"/>
        <v>5</v>
      </c>
      <c r="AM219" s="105">
        <f t="shared" si="16"/>
        <v>0</v>
      </c>
      <c r="AN219" s="105">
        <f t="shared" si="16"/>
        <v>0</v>
      </c>
      <c r="AO219" s="105">
        <f t="shared" si="16"/>
        <v>0</v>
      </c>
      <c r="AP219" s="105">
        <f t="shared" si="16"/>
        <v>0</v>
      </c>
      <c r="AQ219" s="105">
        <f t="shared" si="16"/>
        <v>8</v>
      </c>
      <c r="AR219" s="105">
        <f t="shared" si="16"/>
        <v>2</v>
      </c>
      <c r="AS219" s="105">
        <f t="shared" si="16"/>
        <v>0</v>
      </c>
      <c r="AT219" s="105">
        <f t="shared" si="16"/>
        <v>1</v>
      </c>
      <c r="AU219" s="105">
        <f t="shared" si="16"/>
        <v>0</v>
      </c>
      <c r="AV219" s="105">
        <f t="shared" si="16"/>
        <v>0</v>
      </c>
      <c r="AW219" s="105">
        <f t="shared" si="16"/>
        <v>0</v>
      </c>
      <c r="AX219" s="105">
        <f t="shared" si="16"/>
        <v>0</v>
      </c>
      <c r="AY219" s="105">
        <f t="shared" si="16"/>
        <v>5</v>
      </c>
      <c r="AZ219" s="105">
        <f t="shared" si="16"/>
        <v>0</v>
      </c>
      <c r="BA219" s="105">
        <f t="shared" si="16"/>
        <v>0</v>
      </c>
      <c r="BB219" s="105">
        <f t="shared" si="16"/>
        <v>5</v>
      </c>
      <c r="BC219" s="105">
        <f t="shared" si="16"/>
        <v>0</v>
      </c>
      <c r="BD219" s="105">
        <f t="shared" si="16"/>
        <v>0</v>
      </c>
      <c r="BE219" s="105">
        <f t="shared" si="16"/>
        <v>3</v>
      </c>
      <c r="BF219" s="105">
        <f t="shared" si="16"/>
        <v>0</v>
      </c>
      <c r="BG219" s="105">
        <f t="shared" si="16"/>
        <v>1</v>
      </c>
      <c r="BH219" s="105">
        <f t="shared" si="16"/>
        <v>1</v>
      </c>
      <c r="BI219" s="105">
        <f t="shared" si="16"/>
        <v>0</v>
      </c>
      <c r="BJ219" s="105">
        <f t="shared" si="16"/>
        <v>2</v>
      </c>
      <c r="BK219" s="105">
        <f t="shared" si="16"/>
        <v>1</v>
      </c>
      <c r="BL219" s="105">
        <f t="shared" si="16"/>
        <v>1</v>
      </c>
      <c r="BM219" s="105">
        <f t="shared" si="16"/>
        <v>0</v>
      </c>
      <c r="BN219" s="105">
        <f t="shared" si="16"/>
        <v>0</v>
      </c>
      <c r="BO219" s="105">
        <f t="shared" si="16"/>
        <v>1</v>
      </c>
      <c r="BP219" s="105">
        <f t="shared" si="16"/>
        <v>0</v>
      </c>
      <c r="BQ219" s="105">
        <f t="shared" ref="BQ219:CV219" si="17">SUM(BQ220:BQ264)</f>
        <v>0</v>
      </c>
      <c r="BR219" s="105">
        <f t="shared" si="17"/>
        <v>1</v>
      </c>
      <c r="BS219" s="105">
        <f t="shared" si="17"/>
        <v>0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2</v>
      </c>
      <c r="F220" s="107">
        <v>2</v>
      </c>
      <c r="G220" s="107"/>
      <c r="H220" s="107"/>
      <c r="I220" s="107"/>
      <c r="J220" s="107"/>
      <c r="K220" s="107"/>
      <c r="L220" s="107"/>
      <c r="M220" s="107"/>
      <c r="N220" s="107">
        <v>1</v>
      </c>
      <c r="O220" s="107"/>
      <c r="P220" s="107"/>
      <c r="Q220" s="107">
        <v>1</v>
      </c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>
        <v>1</v>
      </c>
      <c r="AG220" s="107"/>
      <c r="AH220" s="107"/>
      <c r="AI220" s="107"/>
      <c r="AJ220" s="107"/>
      <c r="AK220" s="107">
        <v>1</v>
      </c>
      <c r="AL220" s="107">
        <v>1</v>
      </c>
      <c r="AM220" s="107"/>
      <c r="AN220" s="107"/>
      <c r="AO220" s="107"/>
      <c r="AP220" s="107"/>
      <c r="AQ220" s="107">
        <v>1</v>
      </c>
      <c r="AR220" s="107"/>
      <c r="AS220" s="107"/>
      <c r="AT220" s="107">
        <v>1</v>
      </c>
      <c r="AU220" s="105"/>
      <c r="AV220" s="105"/>
      <c r="AW220" s="105"/>
      <c r="AX220" s="105"/>
      <c r="AY220" s="105">
        <v>1</v>
      </c>
      <c r="AZ220" s="105"/>
      <c r="BA220" s="105"/>
      <c r="BB220" s="105">
        <v>1</v>
      </c>
      <c r="BC220" s="105"/>
      <c r="BD220" s="105"/>
      <c r="BE220" s="105">
        <v>1</v>
      </c>
      <c r="BF220" s="105"/>
      <c r="BG220" s="105"/>
      <c r="BH220" s="105"/>
      <c r="BI220" s="105"/>
      <c r="BJ220" s="105">
        <v>1</v>
      </c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3</v>
      </c>
      <c r="F221" s="107">
        <v>3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>
        <v>3</v>
      </c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3</v>
      </c>
      <c r="AL221" s="107">
        <v>3</v>
      </c>
      <c r="AM221" s="107"/>
      <c r="AN221" s="107"/>
      <c r="AO221" s="107"/>
      <c r="AP221" s="107"/>
      <c r="AQ221" s="107">
        <v>3</v>
      </c>
      <c r="AR221" s="107"/>
      <c r="AS221" s="107"/>
      <c r="AT221" s="107"/>
      <c r="AU221" s="105"/>
      <c r="AV221" s="105"/>
      <c r="AW221" s="105"/>
      <c r="AX221" s="105"/>
      <c r="AY221" s="105">
        <v>3</v>
      </c>
      <c r="AZ221" s="105"/>
      <c r="BA221" s="105"/>
      <c r="BB221" s="105">
        <v>3</v>
      </c>
      <c r="BC221" s="105"/>
      <c r="BD221" s="105"/>
      <c r="BE221" s="105">
        <v>1</v>
      </c>
      <c r="BF221" s="105"/>
      <c r="BG221" s="105">
        <v>1</v>
      </c>
      <c r="BH221" s="105">
        <v>1</v>
      </c>
      <c r="BI221" s="105"/>
      <c r="BJ221" s="105">
        <v>1</v>
      </c>
      <c r="BK221" s="105">
        <v>1</v>
      </c>
      <c r="BL221" s="105">
        <v>1</v>
      </c>
      <c r="BM221" s="105"/>
      <c r="BN221" s="105"/>
      <c r="BO221" s="105"/>
      <c r="BP221" s="105"/>
      <c r="BQ221" s="105"/>
      <c r="BR221" s="105">
        <v>1</v>
      </c>
      <c r="BS221" s="105"/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2</v>
      </c>
      <c r="F222" s="107">
        <v>2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>
        <v>1</v>
      </c>
      <c r="R222" s="107">
        <v>1</v>
      </c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2</v>
      </c>
      <c r="AL222" s="107">
        <v>1</v>
      </c>
      <c r="AM222" s="107"/>
      <c r="AN222" s="107"/>
      <c r="AO222" s="107"/>
      <c r="AP222" s="107"/>
      <c r="AQ222" s="107">
        <v>2</v>
      </c>
      <c r="AR222" s="107"/>
      <c r="AS222" s="107"/>
      <c r="AT222" s="107"/>
      <c r="AU222" s="105"/>
      <c r="AV222" s="105"/>
      <c r="AW222" s="105"/>
      <c r="AX222" s="105"/>
      <c r="AY222" s="105">
        <v>1</v>
      </c>
      <c r="AZ222" s="105"/>
      <c r="BA222" s="105"/>
      <c r="BB222" s="105">
        <v>1</v>
      </c>
      <c r="BC222" s="105"/>
      <c r="BD222" s="105"/>
      <c r="BE222" s="105">
        <v>1</v>
      </c>
      <c r="BF222" s="105"/>
      <c r="BG222" s="105"/>
      <c r="BH222" s="105"/>
      <c r="BI222" s="105"/>
      <c r="BJ222" s="105"/>
      <c r="BK222" s="105"/>
      <c r="BL222" s="105"/>
      <c r="BM222" s="105"/>
      <c r="BN222" s="105"/>
      <c r="BO222" s="105">
        <v>1</v>
      </c>
      <c r="BP222" s="105"/>
      <c r="BQ222" s="105"/>
      <c r="BR222" s="105"/>
      <c r="BS222" s="105"/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hidden="1" customHeight="1" x14ac:dyDescent="0.2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1</v>
      </c>
      <c r="F226" s="107">
        <v>1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>
        <v>1</v>
      </c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1</v>
      </c>
      <c r="AL226" s="107"/>
      <c r="AM226" s="107"/>
      <c r="AN226" s="107"/>
      <c r="AO226" s="107"/>
      <c r="AP226" s="107"/>
      <c r="AQ226" s="107">
        <v>1</v>
      </c>
      <c r="AR226" s="107"/>
      <c r="AS226" s="107"/>
      <c r="AT226" s="107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customHeight="1" x14ac:dyDescent="0.2">
      <c r="A227" s="63">
        <v>215</v>
      </c>
      <c r="B227" s="6" t="s">
        <v>496</v>
      </c>
      <c r="C227" s="64" t="s">
        <v>494</v>
      </c>
      <c r="D227" s="64"/>
      <c r="E227" s="107">
        <v>1</v>
      </c>
      <c r="F227" s="107">
        <v>1</v>
      </c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>
        <v>1</v>
      </c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>
        <v>1</v>
      </c>
      <c r="AL227" s="107"/>
      <c r="AM227" s="107"/>
      <c r="AN227" s="107"/>
      <c r="AO227" s="107"/>
      <c r="AP227" s="107"/>
      <c r="AQ227" s="107"/>
      <c r="AR227" s="107">
        <v>1</v>
      </c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1</v>
      </c>
      <c r="F240" s="107">
        <v>1</v>
      </c>
      <c r="G240" s="107"/>
      <c r="H240" s="107">
        <v>1</v>
      </c>
      <c r="I240" s="107"/>
      <c r="J240" s="107"/>
      <c r="K240" s="107"/>
      <c r="L240" s="107"/>
      <c r="M240" s="107"/>
      <c r="N240" s="107"/>
      <c r="O240" s="107"/>
      <c r="P240" s="107">
        <v>1</v>
      </c>
      <c r="Q240" s="107"/>
      <c r="R240" s="107"/>
      <c r="S240" s="107"/>
      <c r="T240" s="107"/>
      <c r="U240" s="107">
        <v>1</v>
      </c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>
        <v>1</v>
      </c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1</v>
      </c>
      <c r="F241" s="107">
        <v>1</v>
      </c>
      <c r="G241" s="107"/>
      <c r="H241" s="107">
        <v>1</v>
      </c>
      <c r="I241" s="107"/>
      <c r="J241" s="107"/>
      <c r="K241" s="107"/>
      <c r="L241" s="107"/>
      <c r="M241" s="107"/>
      <c r="N241" s="107"/>
      <c r="O241" s="107"/>
      <c r="P241" s="107"/>
      <c r="Q241" s="107"/>
      <c r="R241" s="107">
        <v>1</v>
      </c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>
        <v>1</v>
      </c>
      <c r="AL241" s="107"/>
      <c r="AM241" s="107"/>
      <c r="AN241" s="107"/>
      <c r="AO241" s="107"/>
      <c r="AP241" s="107"/>
      <c r="AQ241" s="107"/>
      <c r="AR241" s="107">
        <v>1</v>
      </c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1</v>
      </c>
      <c r="F265" s="105">
        <f t="shared" si="18"/>
        <v>1</v>
      </c>
      <c r="G265" s="105">
        <f t="shared" si="18"/>
        <v>0</v>
      </c>
      <c r="H265" s="105">
        <f t="shared" si="18"/>
        <v>1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1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1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1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customHeight="1" x14ac:dyDescent="0.2">
      <c r="A316" s="63">
        <v>304</v>
      </c>
      <c r="B316" s="6" t="s">
        <v>612</v>
      </c>
      <c r="C316" s="64" t="s">
        <v>613</v>
      </c>
      <c r="D316" s="64"/>
      <c r="E316" s="107">
        <v>1</v>
      </c>
      <c r="F316" s="107">
        <v>1</v>
      </c>
      <c r="G316" s="107"/>
      <c r="H316" s="107">
        <v>1</v>
      </c>
      <c r="I316" s="107"/>
      <c r="J316" s="107"/>
      <c r="K316" s="107"/>
      <c r="L316" s="107"/>
      <c r="M316" s="107"/>
      <c r="N316" s="107"/>
      <c r="O316" s="107"/>
      <c r="P316" s="107"/>
      <c r="Q316" s="107"/>
      <c r="R316" s="107">
        <v>1</v>
      </c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>
        <v>1</v>
      </c>
      <c r="AL316" s="107"/>
      <c r="AM316" s="107"/>
      <c r="AN316" s="107"/>
      <c r="AO316" s="107"/>
      <c r="AP316" s="107"/>
      <c r="AQ316" s="107"/>
      <c r="AR316" s="107">
        <v>1</v>
      </c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0</v>
      </c>
      <c r="F386" s="144">
        <f t="shared" si="21"/>
        <v>0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0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4</v>
      </c>
      <c r="F437" s="105">
        <f t="shared" si="24"/>
        <v>4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0</v>
      </c>
      <c r="R437" s="105">
        <f t="shared" si="24"/>
        <v>2</v>
      </c>
      <c r="S437" s="105">
        <f t="shared" si="24"/>
        <v>2</v>
      </c>
      <c r="T437" s="105">
        <f t="shared" si="24"/>
        <v>0</v>
      </c>
      <c r="U437" s="105">
        <f t="shared" si="24"/>
        <v>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4</v>
      </c>
      <c r="AL437" s="105">
        <f t="shared" si="25"/>
        <v>1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2</v>
      </c>
      <c r="AR437" s="105">
        <f t="shared" si="25"/>
        <v>1</v>
      </c>
      <c r="AS437" s="105">
        <f t="shared" si="25"/>
        <v>1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0</v>
      </c>
      <c r="AY437" s="105">
        <f t="shared" si="25"/>
        <v>1</v>
      </c>
      <c r="AZ437" s="105">
        <f t="shared" si="25"/>
        <v>0</v>
      </c>
      <c r="BA437" s="105">
        <f t="shared" si="25"/>
        <v>0</v>
      </c>
      <c r="BB437" s="105">
        <f t="shared" si="25"/>
        <v>1</v>
      </c>
      <c r="BC437" s="105">
        <f t="shared" si="25"/>
        <v>0</v>
      </c>
      <c r="BD437" s="105">
        <f t="shared" si="25"/>
        <v>0</v>
      </c>
      <c r="BE437" s="105">
        <f t="shared" si="25"/>
        <v>1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1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4</v>
      </c>
      <c r="F466" s="107">
        <v>4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>
        <v>2</v>
      </c>
      <c r="S466" s="107">
        <v>2</v>
      </c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4</v>
      </c>
      <c r="AL466" s="107">
        <v>1</v>
      </c>
      <c r="AM466" s="107"/>
      <c r="AN466" s="107"/>
      <c r="AO466" s="107"/>
      <c r="AP466" s="107"/>
      <c r="AQ466" s="107">
        <v>2</v>
      </c>
      <c r="AR466" s="107">
        <v>1</v>
      </c>
      <c r="AS466" s="107">
        <v>1</v>
      </c>
      <c r="AT466" s="107"/>
      <c r="AU466" s="105"/>
      <c r="AV466" s="105"/>
      <c r="AW466" s="105"/>
      <c r="AX466" s="105"/>
      <c r="AY466" s="105">
        <v>1</v>
      </c>
      <c r="AZ466" s="105"/>
      <c r="BA466" s="105"/>
      <c r="BB466" s="105">
        <v>1</v>
      </c>
      <c r="BC466" s="105"/>
      <c r="BD466" s="105"/>
      <c r="BE466" s="105">
        <v>1</v>
      </c>
      <c r="BF466" s="105"/>
      <c r="BG466" s="105"/>
      <c r="BH466" s="105"/>
      <c r="BI466" s="105"/>
      <c r="BJ466" s="105">
        <v>1</v>
      </c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0</v>
      </c>
      <c r="F506" s="105">
        <f t="shared" si="30"/>
        <v>0</v>
      </c>
      <c r="G506" s="105">
        <f t="shared" si="30"/>
        <v>0</v>
      </c>
      <c r="H506" s="105">
        <f t="shared" si="30"/>
        <v>0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0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0</v>
      </c>
      <c r="Q506" s="105">
        <f t="shared" si="30"/>
        <v>0</v>
      </c>
      <c r="R506" s="105">
        <f t="shared" si="30"/>
        <v>0</v>
      </c>
      <c r="S506" s="105">
        <f t="shared" si="30"/>
        <v>0</v>
      </c>
      <c r="T506" s="105">
        <f t="shared" si="30"/>
        <v>0</v>
      </c>
      <c r="U506" s="105">
        <f t="shared" si="30"/>
        <v>0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0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0</v>
      </c>
      <c r="AL506" s="105">
        <f t="shared" si="31"/>
        <v>0</v>
      </c>
      <c r="AM506" s="105">
        <f t="shared" si="31"/>
        <v>0</v>
      </c>
      <c r="AN506" s="105">
        <f t="shared" si="31"/>
        <v>0</v>
      </c>
      <c r="AO506" s="105">
        <f t="shared" si="31"/>
        <v>0</v>
      </c>
      <c r="AP506" s="105">
        <f t="shared" si="31"/>
        <v>0</v>
      </c>
      <c r="AQ506" s="105">
        <f t="shared" si="31"/>
        <v>0</v>
      </c>
      <c r="AR506" s="105">
        <f t="shared" si="31"/>
        <v>0</v>
      </c>
      <c r="AS506" s="105">
        <f t="shared" si="31"/>
        <v>0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0</v>
      </c>
      <c r="AZ506" s="105">
        <f t="shared" si="31"/>
        <v>0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0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hidden="1" customHeight="1" x14ac:dyDescent="0.2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hidden="1" customHeight="1" x14ac:dyDescent="0.2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0</v>
      </c>
      <c r="F548" s="105">
        <f t="shared" si="33"/>
        <v>0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0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0</v>
      </c>
      <c r="Q548" s="105">
        <f t="shared" si="33"/>
        <v>0</v>
      </c>
      <c r="R548" s="105">
        <f t="shared" si="33"/>
        <v>0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0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0</v>
      </c>
      <c r="AR548" s="105">
        <f t="shared" si="34"/>
        <v>0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22</v>
      </c>
      <c r="F592" s="105">
        <f t="shared" si="36"/>
        <v>22</v>
      </c>
      <c r="G592" s="105">
        <f t="shared" si="36"/>
        <v>0</v>
      </c>
      <c r="H592" s="105">
        <f t="shared" si="36"/>
        <v>1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0</v>
      </c>
      <c r="Q592" s="105">
        <f t="shared" si="36"/>
        <v>2</v>
      </c>
      <c r="R592" s="105">
        <f t="shared" si="36"/>
        <v>17</v>
      </c>
      <c r="S592" s="105">
        <f t="shared" si="36"/>
        <v>3</v>
      </c>
      <c r="T592" s="105">
        <f t="shared" si="36"/>
        <v>0</v>
      </c>
      <c r="U592" s="105">
        <f t="shared" si="36"/>
        <v>3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0</v>
      </c>
      <c r="AJ592" s="105">
        <f t="shared" si="36"/>
        <v>0</v>
      </c>
      <c r="AK592" s="105">
        <f t="shared" ref="AK592:BS592" si="37">SUM(AK594:AK656)</f>
        <v>19</v>
      </c>
      <c r="AL592" s="105">
        <f t="shared" si="37"/>
        <v>9</v>
      </c>
      <c r="AM592" s="105">
        <f t="shared" si="37"/>
        <v>0</v>
      </c>
      <c r="AN592" s="105">
        <f t="shared" si="37"/>
        <v>0</v>
      </c>
      <c r="AO592" s="105">
        <f t="shared" si="37"/>
        <v>0</v>
      </c>
      <c r="AP592" s="105">
        <f t="shared" si="37"/>
        <v>0</v>
      </c>
      <c r="AQ592" s="105">
        <f t="shared" si="37"/>
        <v>14</v>
      </c>
      <c r="AR592" s="105">
        <f t="shared" si="37"/>
        <v>4</v>
      </c>
      <c r="AS592" s="105">
        <f t="shared" si="37"/>
        <v>3</v>
      </c>
      <c r="AT592" s="105">
        <f t="shared" si="37"/>
        <v>1</v>
      </c>
      <c r="AU592" s="105">
        <f t="shared" si="37"/>
        <v>0</v>
      </c>
      <c r="AV592" s="105">
        <f t="shared" si="37"/>
        <v>0</v>
      </c>
      <c r="AW592" s="105">
        <f t="shared" si="37"/>
        <v>0</v>
      </c>
      <c r="AX592" s="105">
        <f t="shared" si="37"/>
        <v>0</v>
      </c>
      <c r="AY592" s="105">
        <f t="shared" si="37"/>
        <v>9</v>
      </c>
      <c r="AZ592" s="105">
        <f t="shared" si="37"/>
        <v>2</v>
      </c>
      <c r="BA592" s="105">
        <f t="shared" si="37"/>
        <v>1</v>
      </c>
      <c r="BB592" s="105">
        <f t="shared" si="37"/>
        <v>6</v>
      </c>
      <c r="BC592" s="105">
        <f t="shared" si="37"/>
        <v>0</v>
      </c>
      <c r="BD592" s="105">
        <f t="shared" si="37"/>
        <v>0</v>
      </c>
      <c r="BE592" s="105">
        <f t="shared" si="37"/>
        <v>9</v>
      </c>
      <c r="BF592" s="105">
        <f t="shared" si="37"/>
        <v>0</v>
      </c>
      <c r="BG592" s="105">
        <f t="shared" si="37"/>
        <v>0</v>
      </c>
      <c r="BH592" s="105">
        <f t="shared" si="37"/>
        <v>0</v>
      </c>
      <c r="BI592" s="105">
        <f t="shared" si="37"/>
        <v>0</v>
      </c>
      <c r="BJ592" s="105">
        <f t="shared" si="37"/>
        <v>5</v>
      </c>
      <c r="BK592" s="105">
        <f t="shared" si="37"/>
        <v>1</v>
      </c>
      <c r="BL592" s="105">
        <f t="shared" si="37"/>
        <v>1</v>
      </c>
      <c r="BM592" s="105">
        <f t="shared" si="37"/>
        <v>0</v>
      </c>
      <c r="BN592" s="105">
        <f t="shared" si="37"/>
        <v>0</v>
      </c>
      <c r="BO592" s="105">
        <f t="shared" si="37"/>
        <v>1</v>
      </c>
      <c r="BP592" s="105">
        <f t="shared" si="37"/>
        <v>1</v>
      </c>
      <c r="BQ592" s="105">
        <f t="shared" si="37"/>
        <v>1</v>
      </c>
      <c r="BR592" s="105">
        <f t="shared" si="37"/>
        <v>1</v>
      </c>
      <c r="BS592" s="105">
        <f t="shared" si="37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22</v>
      </c>
      <c r="F593" s="105">
        <f t="shared" si="38"/>
        <v>22</v>
      </c>
      <c r="G593" s="105">
        <f t="shared" si="38"/>
        <v>0</v>
      </c>
      <c r="H593" s="105">
        <f t="shared" si="38"/>
        <v>1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0</v>
      </c>
      <c r="Q593" s="105">
        <f t="shared" si="38"/>
        <v>2</v>
      </c>
      <c r="R593" s="105">
        <f t="shared" si="38"/>
        <v>17</v>
      </c>
      <c r="S593" s="105">
        <f t="shared" si="38"/>
        <v>3</v>
      </c>
      <c r="T593" s="105">
        <f t="shared" si="38"/>
        <v>0</v>
      </c>
      <c r="U593" s="105">
        <f t="shared" si="38"/>
        <v>3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0</v>
      </c>
      <c r="AJ593" s="105">
        <f t="shared" si="38"/>
        <v>0</v>
      </c>
      <c r="AK593" s="105">
        <f t="shared" ref="AK593:BP593" si="39">SUM(AK594:AK633)</f>
        <v>19</v>
      </c>
      <c r="AL593" s="105">
        <f t="shared" si="39"/>
        <v>9</v>
      </c>
      <c r="AM593" s="105">
        <f t="shared" si="39"/>
        <v>0</v>
      </c>
      <c r="AN593" s="105">
        <f t="shared" si="39"/>
        <v>0</v>
      </c>
      <c r="AO593" s="105">
        <f t="shared" si="39"/>
        <v>0</v>
      </c>
      <c r="AP593" s="105">
        <f t="shared" si="39"/>
        <v>0</v>
      </c>
      <c r="AQ593" s="105">
        <f t="shared" si="39"/>
        <v>14</v>
      </c>
      <c r="AR593" s="105">
        <f t="shared" si="39"/>
        <v>4</v>
      </c>
      <c r="AS593" s="105">
        <f t="shared" si="39"/>
        <v>3</v>
      </c>
      <c r="AT593" s="105">
        <f t="shared" si="39"/>
        <v>1</v>
      </c>
      <c r="AU593" s="105">
        <f t="shared" si="39"/>
        <v>0</v>
      </c>
      <c r="AV593" s="105">
        <f t="shared" si="39"/>
        <v>0</v>
      </c>
      <c r="AW593" s="105">
        <f t="shared" si="39"/>
        <v>0</v>
      </c>
      <c r="AX593" s="105">
        <f t="shared" si="39"/>
        <v>0</v>
      </c>
      <c r="AY593" s="105">
        <f t="shared" si="39"/>
        <v>9</v>
      </c>
      <c r="AZ593" s="105">
        <f t="shared" si="39"/>
        <v>2</v>
      </c>
      <c r="BA593" s="105">
        <f t="shared" si="39"/>
        <v>1</v>
      </c>
      <c r="BB593" s="105">
        <f t="shared" si="39"/>
        <v>6</v>
      </c>
      <c r="BC593" s="105">
        <f t="shared" si="39"/>
        <v>0</v>
      </c>
      <c r="BD593" s="105">
        <f t="shared" si="39"/>
        <v>0</v>
      </c>
      <c r="BE593" s="105">
        <f t="shared" si="39"/>
        <v>9</v>
      </c>
      <c r="BF593" s="105">
        <f t="shared" si="39"/>
        <v>0</v>
      </c>
      <c r="BG593" s="105">
        <f t="shared" si="39"/>
        <v>0</v>
      </c>
      <c r="BH593" s="105">
        <f t="shared" si="39"/>
        <v>0</v>
      </c>
      <c r="BI593" s="105">
        <f t="shared" si="39"/>
        <v>0</v>
      </c>
      <c r="BJ593" s="105">
        <f t="shared" si="39"/>
        <v>5</v>
      </c>
      <c r="BK593" s="105">
        <f t="shared" si="39"/>
        <v>1</v>
      </c>
      <c r="BL593" s="105">
        <f t="shared" si="39"/>
        <v>1</v>
      </c>
      <c r="BM593" s="105">
        <f t="shared" si="39"/>
        <v>0</v>
      </c>
      <c r="BN593" s="105">
        <f t="shared" si="39"/>
        <v>0</v>
      </c>
      <c r="BO593" s="105">
        <f t="shared" si="39"/>
        <v>1</v>
      </c>
      <c r="BP593" s="105">
        <f t="shared" si="39"/>
        <v>1</v>
      </c>
      <c r="BQ593" s="105">
        <f t="shared" ref="BQ593:CV593" si="40">SUM(BQ594:BQ633)</f>
        <v>1</v>
      </c>
      <c r="BR593" s="105">
        <f t="shared" si="40"/>
        <v>1</v>
      </c>
      <c r="BS593" s="105">
        <f t="shared" si="40"/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18</v>
      </c>
      <c r="F605" s="107">
        <v>18</v>
      </c>
      <c r="G605" s="107"/>
      <c r="H605" s="107">
        <v>1</v>
      </c>
      <c r="I605" s="107"/>
      <c r="J605" s="107"/>
      <c r="K605" s="107"/>
      <c r="L605" s="107"/>
      <c r="M605" s="107"/>
      <c r="N605" s="107"/>
      <c r="O605" s="107"/>
      <c r="P605" s="107"/>
      <c r="Q605" s="107">
        <v>2</v>
      </c>
      <c r="R605" s="107">
        <v>14</v>
      </c>
      <c r="S605" s="107">
        <v>2</v>
      </c>
      <c r="T605" s="107"/>
      <c r="U605" s="107">
        <v>3</v>
      </c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>
        <v>15</v>
      </c>
      <c r="AL605" s="107">
        <v>6</v>
      </c>
      <c r="AM605" s="107"/>
      <c r="AN605" s="107"/>
      <c r="AO605" s="107"/>
      <c r="AP605" s="107"/>
      <c r="AQ605" s="107">
        <v>10</v>
      </c>
      <c r="AR605" s="107">
        <v>4</v>
      </c>
      <c r="AS605" s="107">
        <v>3</v>
      </c>
      <c r="AT605" s="107">
        <v>1</v>
      </c>
      <c r="AU605" s="105"/>
      <c r="AV605" s="105"/>
      <c r="AW605" s="105"/>
      <c r="AX605" s="105"/>
      <c r="AY605" s="105">
        <v>6</v>
      </c>
      <c r="AZ605" s="105">
        <v>2</v>
      </c>
      <c r="BA605" s="105">
        <v>1</v>
      </c>
      <c r="BB605" s="105">
        <v>3</v>
      </c>
      <c r="BC605" s="105"/>
      <c r="BD605" s="105"/>
      <c r="BE605" s="105">
        <v>6</v>
      </c>
      <c r="BF605" s="105"/>
      <c r="BG605" s="105"/>
      <c r="BH605" s="105"/>
      <c r="BI605" s="105"/>
      <c r="BJ605" s="105">
        <v>3</v>
      </c>
      <c r="BK605" s="105">
        <v>1</v>
      </c>
      <c r="BL605" s="105">
        <v>1</v>
      </c>
      <c r="BM605" s="105"/>
      <c r="BN605" s="105"/>
      <c r="BO605" s="105"/>
      <c r="BP605" s="105"/>
      <c r="BQ605" s="105">
        <v>1</v>
      </c>
      <c r="BR605" s="105">
        <v>1</v>
      </c>
      <c r="BS605" s="105"/>
    </row>
    <row r="606" spans="1:71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2</v>
      </c>
      <c r="F606" s="107">
        <v>2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>
        <v>1</v>
      </c>
      <c r="S606" s="107">
        <v>1</v>
      </c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2</v>
      </c>
      <c r="AL606" s="107">
        <v>2</v>
      </c>
      <c r="AM606" s="107"/>
      <c r="AN606" s="107"/>
      <c r="AO606" s="107"/>
      <c r="AP606" s="107"/>
      <c r="AQ606" s="107">
        <v>2</v>
      </c>
      <c r="AR606" s="107"/>
      <c r="AS606" s="107"/>
      <c r="AT606" s="107"/>
      <c r="AU606" s="105"/>
      <c r="AV606" s="105"/>
      <c r="AW606" s="105"/>
      <c r="AX606" s="105"/>
      <c r="AY606" s="105">
        <v>2</v>
      </c>
      <c r="AZ606" s="105"/>
      <c r="BA606" s="105"/>
      <c r="BB606" s="105">
        <v>2</v>
      </c>
      <c r="BC606" s="105"/>
      <c r="BD606" s="105"/>
      <c r="BE606" s="105">
        <v>2</v>
      </c>
      <c r="BF606" s="105"/>
      <c r="BG606" s="105"/>
      <c r="BH606" s="105"/>
      <c r="BI606" s="105"/>
      <c r="BJ606" s="105">
        <v>1</v>
      </c>
      <c r="BK606" s="105"/>
      <c r="BL606" s="105"/>
      <c r="BM606" s="105"/>
      <c r="BN606" s="105"/>
      <c r="BO606" s="105">
        <v>1</v>
      </c>
      <c r="BP606" s="105">
        <v>1</v>
      </c>
      <c r="BQ606" s="105"/>
      <c r="BR606" s="105"/>
      <c r="BS606" s="105"/>
    </row>
    <row r="607" spans="1:71" s="104" customFormat="1" ht="45.4" customHeight="1" x14ac:dyDescent="0.2">
      <c r="A607" s="63">
        <v>595</v>
      </c>
      <c r="B607" s="6" t="s">
        <v>993</v>
      </c>
      <c r="C607" s="64" t="s">
        <v>991</v>
      </c>
      <c r="D607" s="64"/>
      <c r="E607" s="107">
        <v>1</v>
      </c>
      <c r="F607" s="107">
        <v>1</v>
      </c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>
        <v>1</v>
      </c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>
        <v>1</v>
      </c>
      <c r="AL607" s="107"/>
      <c r="AM607" s="107"/>
      <c r="AN607" s="107"/>
      <c r="AO607" s="107"/>
      <c r="AP607" s="107"/>
      <c r="AQ607" s="107">
        <v>1</v>
      </c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 x14ac:dyDescent="0.2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1</v>
      </c>
      <c r="F609" s="107">
        <v>1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>
        <v>1</v>
      </c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>
        <v>1</v>
      </c>
      <c r="AL609" s="107">
        <v>1</v>
      </c>
      <c r="AM609" s="107"/>
      <c r="AN609" s="107"/>
      <c r="AO609" s="107"/>
      <c r="AP609" s="107"/>
      <c r="AQ609" s="107">
        <v>1</v>
      </c>
      <c r="AR609" s="107"/>
      <c r="AS609" s="107"/>
      <c r="AT609" s="107"/>
      <c r="AU609" s="105"/>
      <c r="AV609" s="105"/>
      <c r="AW609" s="105"/>
      <c r="AX609" s="105"/>
      <c r="AY609" s="105">
        <v>1</v>
      </c>
      <c r="AZ609" s="105"/>
      <c r="BA609" s="105"/>
      <c r="BB609" s="105">
        <v>1</v>
      </c>
      <c r="BC609" s="105"/>
      <c r="BD609" s="105"/>
      <c r="BE609" s="105">
        <v>1</v>
      </c>
      <c r="BF609" s="105"/>
      <c r="BG609" s="105"/>
      <c r="BH609" s="105"/>
      <c r="BI609" s="105"/>
      <c r="BJ609" s="105">
        <v>1</v>
      </c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1</v>
      </c>
      <c r="F657" s="105">
        <f t="shared" si="41"/>
        <v>1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1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1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1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customHeight="1" x14ac:dyDescent="0.2">
      <c r="A676" s="63">
        <v>664</v>
      </c>
      <c r="B676" s="6">
        <v>335</v>
      </c>
      <c r="C676" s="64" t="s">
        <v>1084</v>
      </c>
      <c r="D676" s="64"/>
      <c r="E676" s="107">
        <v>1</v>
      </c>
      <c r="F676" s="107">
        <v>1</v>
      </c>
      <c r="G676" s="107"/>
      <c r="H676" s="107"/>
      <c r="I676" s="107"/>
      <c r="J676" s="107"/>
      <c r="K676" s="107"/>
      <c r="L676" s="107"/>
      <c r="M676" s="107"/>
      <c r="N676" s="107"/>
      <c r="O676" s="107"/>
      <c r="P676" s="107">
        <v>1</v>
      </c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>
        <v>1</v>
      </c>
      <c r="AL676" s="107"/>
      <c r="AM676" s="107"/>
      <c r="AN676" s="107"/>
      <c r="AO676" s="107"/>
      <c r="AP676" s="107"/>
      <c r="AQ676" s="107">
        <v>1</v>
      </c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2</v>
      </c>
      <c r="F681" s="145">
        <f t="shared" si="44"/>
        <v>2</v>
      </c>
      <c r="G681" s="145">
        <f t="shared" si="44"/>
        <v>0</v>
      </c>
      <c r="H681" s="145">
        <f t="shared" si="44"/>
        <v>1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0</v>
      </c>
      <c r="Q681" s="145">
        <f t="shared" si="44"/>
        <v>0</v>
      </c>
      <c r="R681" s="145">
        <f t="shared" si="44"/>
        <v>1</v>
      </c>
      <c r="S681" s="145">
        <f t="shared" si="44"/>
        <v>1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2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1</v>
      </c>
      <c r="AR681" s="145">
        <f t="shared" si="45"/>
        <v>0</v>
      </c>
      <c r="AS681" s="145">
        <f t="shared" si="45"/>
        <v>1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customHeight="1" x14ac:dyDescent="0.2">
      <c r="A735" s="63">
        <v>723</v>
      </c>
      <c r="B735" s="6" t="s">
        <v>1166</v>
      </c>
      <c r="C735" s="64" t="s">
        <v>1164</v>
      </c>
      <c r="D735" s="64"/>
      <c r="E735" s="107">
        <v>1</v>
      </c>
      <c r="F735" s="107">
        <v>1</v>
      </c>
      <c r="G735" s="107"/>
      <c r="H735" s="107">
        <v>1</v>
      </c>
      <c r="I735" s="107"/>
      <c r="J735" s="107"/>
      <c r="K735" s="107"/>
      <c r="L735" s="107"/>
      <c r="M735" s="107"/>
      <c r="N735" s="107"/>
      <c r="O735" s="107"/>
      <c r="P735" s="107"/>
      <c r="Q735" s="107"/>
      <c r="R735" s="107">
        <v>1</v>
      </c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>
        <v>1</v>
      </c>
      <c r="AL735" s="107"/>
      <c r="AM735" s="107"/>
      <c r="AN735" s="107"/>
      <c r="AO735" s="107"/>
      <c r="AP735" s="107"/>
      <c r="AQ735" s="107">
        <v>1</v>
      </c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1</v>
      </c>
      <c r="F739" s="107">
        <v>1</v>
      </c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>
        <v>1</v>
      </c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>
        <v>1</v>
      </c>
      <c r="AL739" s="107"/>
      <c r="AM739" s="107"/>
      <c r="AN739" s="107"/>
      <c r="AO739" s="107"/>
      <c r="AP739" s="107"/>
      <c r="AQ739" s="107"/>
      <c r="AR739" s="107"/>
      <c r="AS739" s="107">
        <v>1</v>
      </c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0</v>
      </c>
      <c r="F760" s="105">
        <f t="shared" si="50"/>
        <v>0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0</v>
      </c>
      <c r="S760" s="105">
        <f t="shared" si="50"/>
        <v>0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0</v>
      </c>
      <c r="AR760" s="105">
        <f t="shared" si="51"/>
        <v>0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1</v>
      </c>
      <c r="F818" s="145">
        <f t="shared" si="53"/>
        <v>1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1</v>
      </c>
      <c r="R818" s="145">
        <f t="shared" si="53"/>
        <v>0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1</v>
      </c>
      <c r="AL818" s="145">
        <f t="shared" si="54"/>
        <v>1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1</v>
      </c>
      <c r="AR818" s="145">
        <f t="shared" si="54"/>
        <v>0</v>
      </c>
      <c r="AS818" s="145">
        <f t="shared" si="54"/>
        <v>0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1</v>
      </c>
      <c r="AZ818" s="145">
        <f t="shared" si="54"/>
        <v>0</v>
      </c>
      <c r="BA818" s="145">
        <f t="shared" si="54"/>
        <v>0</v>
      </c>
      <c r="BB818" s="145">
        <f t="shared" si="54"/>
        <v>1</v>
      </c>
      <c r="BC818" s="145">
        <f t="shared" si="54"/>
        <v>0</v>
      </c>
      <c r="BD818" s="145">
        <f t="shared" si="54"/>
        <v>0</v>
      </c>
      <c r="BE818" s="145">
        <f t="shared" si="54"/>
        <v>1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0</v>
      </c>
      <c r="BK818" s="145">
        <f t="shared" si="54"/>
        <v>1</v>
      </c>
      <c r="BL818" s="145">
        <f t="shared" si="54"/>
        <v>1</v>
      </c>
      <c r="BM818" s="145">
        <f t="shared" si="54"/>
        <v>0</v>
      </c>
      <c r="BN818" s="145">
        <f t="shared" si="54"/>
        <v>0</v>
      </c>
      <c r="BO818" s="145">
        <f t="shared" si="54"/>
        <v>0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hidden="1" customHeight="1" x14ac:dyDescent="0.2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1</v>
      </c>
      <c r="F871" s="107">
        <v>1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>
        <v>1</v>
      </c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>
        <v>1</v>
      </c>
      <c r="AL871" s="107">
        <v>1</v>
      </c>
      <c r="AM871" s="107"/>
      <c r="AN871" s="107"/>
      <c r="AO871" s="107"/>
      <c r="AP871" s="107"/>
      <c r="AQ871" s="107">
        <v>1</v>
      </c>
      <c r="AR871" s="107"/>
      <c r="AS871" s="107"/>
      <c r="AT871" s="107"/>
      <c r="AU871" s="105"/>
      <c r="AV871" s="105"/>
      <c r="AW871" s="105"/>
      <c r="AX871" s="105"/>
      <c r="AY871" s="105">
        <v>1</v>
      </c>
      <c r="AZ871" s="105"/>
      <c r="BA871" s="105"/>
      <c r="BB871" s="105">
        <v>1</v>
      </c>
      <c r="BC871" s="105"/>
      <c r="BD871" s="105"/>
      <c r="BE871" s="105">
        <v>1</v>
      </c>
      <c r="BF871" s="105"/>
      <c r="BG871" s="105"/>
      <c r="BH871" s="105"/>
      <c r="BI871" s="105"/>
      <c r="BJ871" s="105"/>
      <c r="BK871" s="105">
        <v>1</v>
      </c>
      <c r="BL871" s="105">
        <v>1</v>
      </c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45</v>
      </c>
      <c r="F1628" s="136">
        <f t="shared" si="62"/>
        <v>45</v>
      </c>
      <c r="G1628" s="136">
        <f t="shared" si="62"/>
        <v>0</v>
      </c>
      <c r="H1628" s="136">
        <f t="shared" si="62"/>
        <v>5</v>
      </c>
      <c r="I1628" s="136">
        <f t="shared" si="62"/>
        <v>0</v>
      </c>
      <c r="J1628" s="136">
        <f t="shared" si="62"/>
        <v>0</v>
      </c>
      <c r="K1628" s="136">
        <f t="shared" si="62"/>
        <v>0</v>
      </c>
      <c r="L1628" s="136">
        <f t="shared" si="62"/>
        <v>0</v>
      </c>
      <c r="M1628" s="136">
        <f t="shared" si="62"/>
        <v>0</v>
      </c>
      <c r="N1628" s="136">
        <f t="shared" si="62"/>
        <v>1</v>
      </c>
      <c r="O1628" s="136">
        <f t="shared" si="62"/>
        <v>0</v>
      </c>
      <c r="P1628" s="136">
        <f t="shared" si="62"/>
        <v>2</v>
      </c>
      <c r="Q1628" s="136">
        <f t="shared" si="62"/>
        <v>6</v>
      </c>
      <c r="R1628" s="136">
        <f t="shared" si="62"/>
        <v>29</v>
      </c>
      <c r="S1628" s="136">
        <f t="shared" si="62"/>
        <v>7</v>
      </c>
      <c r="T1628" s="136">
        <f t="shared" si="62"/>
        <v>0</v>
      </c>
      <c r="U1628" s="136">
        <f t="shared" si="62"/>
        <v>4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0</v>
      </c>
      <c r="Z1628" s="136">
        <f t="shared" si="62"/>
        <v>0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0</v>
      </c>
      <c r="AE1628" s="136">
        <f t="shared" si="62"/>
        <v>0</v>
      </c>
      <c r="AF1628" s="136">
        <f t="shared" si="62"/>
        <v>1</v>
      </c>
      <c r="AG1628" s="136">
        <f t="shared" si="62"/>
        <v>0</v>
      </c>
      <c r="AH1628" s="136">
        <f t="shared" si="62"/>
        <v>0</v>
      </c>
      <c r="AI1628" s="136">
        <f t="shared" si="62"/>
        <v>0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40</v>
      </c>
      <c r="AL1628" s="136">
        <f t="shared" si="63"/>
        <v>16</v>
      </c>
      <c r="AM1628" s="136">
        <f t="shared" si="63"/>
        <v>0</v>
      </c>
      <c r="AN1628" s="136">
        <f t="shared" si="63"/>
        <v>0</v>
      </c>
      <c r="AO1628" s="136">
        <f t="shared" si="63"/>
        <v>0</v>
      </c>
      <c r="AP1628" s="136">
        <f t="shared" si="63"/>
        <v>0</v>
      </c>
      <c r="AQ1628" s="136">
        <f t="shared" si="63"/>
        <v>28</v>
      </c>
      <c r="AR1628" s="136">
        <f t="shared" si="63"/>
        <v>8</v>
      </c>
      <c r="AS1628" s="136">
        <f t="shared" si="63"/>
        <v>7</v>
      </c>
      <c r="AT1628" s="136">
        <f t="shared" si="63"/>
        <v>2</v>
      </c>
      <c r="AU1628" s="136">
        <f t="shared" si="63"/>
        <v>0</v>
      </c>
      <c r="AV1628" s="136">
        <f t="shared" si="63"/>
        <v>0</v>
      </c>
      <c r="AW1628" s="136">
        <f t="shared" si="63"/>
        <v>0</v>
      </c>
      <c r="AX1628" s="136">
        <f t="shared" si="63"/>
        <v>0</v>
      </c>
      <c r="AY1628" s="136">
        <f t="shared" si="63"/>
        <v>16</v>
      </c>
      <c r="AZ1628" s="136">
        <f t="shared" si="63"/>
        <v>2</v>
      </c>
      <c r="BA1628" s="136">
        <f t="shared" si="63"/>
        <v>1</v>
      </c>
      <c r="BB1628" s="136">
        <f t="shared" si="63"/>
        <v>13</v>
      </c>
      <c r="BC1628" s="136">
        <f t="shared" si="63"/>
        <v>0</v>
      </c>
      <c r="BD1628" s="136">
        <f t="shared" si="63"/>
        <v>0</v>
      </c>
      <c r="BE1628" s="136">
        <f t="shared" si="63"/>
        <v>14</v>
      </c>
      <c r="BF1628" s="136">
        <f t="shared" si="63"/>
        <v>0</v>
      </c>
      <c r="BG1628" s="136">
        <f t="shared" si="63"/>
        <v>1</v>
      </c>
      <c r="BH1628" s="136">
        <f t="shared" si="63"/>
        <v>1</v>
      </c>
      <c r="BI1628" s="136">
        <f t="shared" si="63"/>
        <v>0</v>
      </c>
      <c r="BJ1628" s="136">
        <f t="shared" si="63"/>
        <v>8</v>
      </c>
      <c r="BK1628" s="136">
        <f t="shared" si="63"/>
        <v>3</v>
      </c>
      <c r="BL1628" s="136">
        <f t="shared" si="63"/>
        <v>3</v>
      </c>
      <c r="BM1628" s="136">
        <f t="shared" si="63"/>
        <v>0</v>
      </c>
      <c r="BN1628" s="136">
        <f t="shared" si="63"/>
        <v>0</v>
      </c>
      <c r="BO1628" s="136">
        <f t="shared" si="63"/>
        <v>2</v>
      </c>
      <c r="BP1628" s="136">
        <f t="shared" si="63"/>
        <v>1</v>
      </c>
      <c r="BQ1628" s="136">
        <f t="shared" ref="BQ1628:CV1628" si="64">SUM(BQ13,BQ30,BQ96,BQ118,BQ137,BQ219,BQ265,BQ386,BQ437,BQ495,BQ506,BQ548,BQ592,BQ657,BQ681,BQ747,BQ760,BQ818,BQ884,BQ989,BQ1015:BQ1627)</f>
        <v>1</v>
      </c>
      <c r="BR1628" s="136">
        <f t="shared" si="64"/>
        <v>2</v>
      </c>
      <c r="BS1628" s="136">
        <f t="shared" si="64"/>
        <v>0</v>
      </c>
    </row>
    <row r="1629" spans="1:71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27</v>
      </c>
      <c r="F1629" s="107">
        <v>27</v>
      </c>
      <c r="G1629" s="107"/>
      <c r="H1629" s="107">
        <v>4</v>
      </c>
      <c r="I1629" s="107"/>
      <c r="J1629" s="107"/>
      <c r="K1629" s="107"/>
      <c r="L1629" s="107"/>
      <c r="M1629" s="107"/>
      <c r="N1629" s="107">
        <v>1</v>
      </c>
      <c r="O1629" s="107"/>
      <c r="P1629" s="107">
        <v>2</v>
      </c>
      <c r="Q1629" s="107">
        <v>4</v>
      </c>
      <c r="R1629" s="107">
        <v>17</v>
      </c>
      <c r="S1629" s="107">
        <v>3</v>
      </c>
      <c r="T1629" s="107"/>
      <c r="U1629" s="107">
        <v>4</v>
      </c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>
        <v>1</v>
      </c>
      <c r="AG1629" s="107"/>
      <c r="AH1629" s="107"/>
      <c r="AI1629" s="107"/>
      <c r="AJ1629" s="107"/>
      <c r="AK1629" s="107">
        <v>22</v>
      </c>
      <c r="AL1629" s="107">
        <v>8</v>
      </c>
      <c r="AM1629" s="107"/>
      <c r="AN1629" s="107"/>
      <c r="AO1629" s="107"/>
      <c r="AP1629" s="107"/>
      <c r="AQ1629" s="107">
        <v>15</v>
      </c>
      <c r="AR1629" s="107">
        <v>5</v>
      </c>
      <c r="AS1629" s="107">
        <v>5</v>
      </c>
      <c r="AT1629" s="107">
        <v>2</v>
      </c>
      <c r="AU1629" s="105"/>
      <c r="AV1629" s="105"/>
      <c r="AW1629" s="105"/>
      <c r="AX1629" s="105"/>
      <c r="AY1629" s="105">
        <v>8</v>
      </c>
      <c r="AZ1629" s="105">
        <v>2</v>
      </c>
      <c r="BA1629" s="105">
        <v>1</v>
      </c>
      <c r="BB1629" s="105">
        <v>5</v>
      </c>
      <c r="BC1629" s="105"/>
      <c r="BD1629" s="105"/>
      <c r="BE1629" s="105">
        <v>8</v>
      </c>
      <c r="BF1629" s="105"/>
      <c r="BG1629" s="105"/>
      <c r="BH1629" s="105"/>
      <c r="BI1629" s="105"/>
      <c r="BJ1629" s="105">
        <v>4</v>
      </c>
      <c r="BK1629" s="105">
        <v>2</v>
      </c>
      <c r="BL1629" s="105">
        <v>2</v>
      </c>
      <c r="BM1629" s="105"/>
      <c r="BN1629" s="105"/>
      <c r="BO1629" s="105"/>
      <c r="BP1629" s="105"/>
      <c r="BQ1629" s="105">
        <v>1</v>
      </c>
      <c r="BR1629" s="105">
        <v>1</v>
      </c>
      <c r="BS1629" s="105"/>
    </row>
    <row r="1630" spans="1:71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7</v>
      </c>
      <c r="F1630" s="107">
        <v>7</v>
      </c>
      <c r="G1630" s="107"/>
      <c r="H1630" s="107">
        <v>1</v>
      </c>
      <c r="I1630" s="107"/>
      <c r="J1630" s="107"/>
      <c r="K1630" s="107"/>
      <c r="L1630" s="107"/>
      <c r="M1630" s="107"/>
      <c r="N1630" s="107"/>
      <c r="O1630" s="107"/>
      <c r="P1630" s="107"/>
      <c r="Q1630" s="107"/>
      <c r="R1630" s="107">
        <v>5</v>
      </c>
      <c r="S1630" s="107">
        <v>2</v>
      </c>
      <c r="T1630" s="107"/>
      <c r="U1630" s="107"/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/>
      <c r="AI1630" s="107"/>
      <c r="AJ1630" s="107"/>
      <c r="AK1630" s="107">
        <v>7</v>
      </c>
      <c r="AL1630" s="107">
        <v>5</v>
      </c>
      <c r="AM1630" s="107"/>
      <c r="AN1630" s="107"/>
      <c r="AO1630" s="107"/>
      <c r="AP1630" s="107"/>
      <c r="AQ1630" s="107">
        <v>6</v>
      </c>
      <c r="AR1630" s="107">
        <v>1</v>
      </c>
      <c r="AS1630" s="107"/>
      <c r="AT1630" s="107"/>
      <c r="AU1630" s="105"/>
      <c r="AV1630" s="105"/>
      <c r="AW1630" s="105"/>
      <c r="AX1630" s="105"/>
      <c r="AY1630" s="105">
        <v>5</v>
      </c>
      <c r="AZ1630" s="105"/>
      <c r="BA1630" s="105"/>
      <c r="BB1630" s="105">
        <v>5</v>
      </c>
      <c r="BC1630" s="105"/>
      <c r="BD1630" s="105"/>
      <c r="BE1630" s="105">
        <v>3</v>
      </c>
      <c r="BF1630" s="105"/>
      <c r="BG1630" s="105">
        <v>1</v>
      </c>
      <c r="BH1630" s="105">
        <v>1</v>
      </c>
      <c r="BI1630" s="105"/>
      <c r="BJ1630" s="105">
        <v>2</v>
      </c>
      <c r="BK1630" s="105">
        <v>1</v>
      </c>
      <c r="BL1630" s="105">
        <v>1</v>
      </c>
      <c r="BM1630" s="105"/>
      <c r="BN1630" s="105"/>
      <c r="BO1630" s="105">
        <v>1</v>
      </c>
      <c r="BP1630" s="105">
        <v>1</v>
      </c>
      <c r="BQ1630" s="105"/>
      <c r="BR1630" s="105">
        <v>1</v>
      </c>
      <c r="BS1630" s="105"/>
    </row>
    <row r="1631" spans="1:71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11</v>
      </c>
      <c r="F1631" s="107">
        <v>11</v>
      </c>
      <c r="G1631" s="107"/>
      <c r="H1631" s="107"/>
      <c r="I1631" s="107"/>
      <c r="J1631" s="107"/>
      <c r="K1631" s="107"/>
      <c r="L1631" s="107"/>
      <c r="M1631" s="107"/>
      <c r="N1631" s="107"/>
      <c r="O1631" s="107"/>
      <c r="P1631" s="107"/>
      <c r="Q1631" s="107">
        <v>2</v>
      </c>
      <c r="R1631" s="107">
        <v>7</v>
      </c>
      <c r="S1631" s="107">
        <v>2</v>
      </c>
      <c r="T1631" s="107"/>
      <c r="U1631" s="107"/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11</v>
      </c>
      <c r="AL1631" s="107">
        <v>3</v>
      </c>
      <c r="AM1631" s="107"/>
      <c r="AN1631" s="107"/>
      <c r="AO1631" s="107"/>
      <c r="AP1631" s="107"/>
      <c r="AQ1631" s="107">
        <v>7</v>
      </c>
      <c r="AR1631" s="107">
        <v>2</v>
      </c>
      <c r="AS1631" s="107">
        <v>2</v>
      </c>
      <c r="AT1631" s="107"/>
      <c r="AU1631" s="105"/>
      <c r="AV1631" s="105"/>
      <c r="AW1631" s="105"/>
      <c r="AX1631" s="105"/>
      <c r="AY1631" s="105">
        <v>3</v>
      </c>
      <c r="AZ1631" s="105"/>
      <c r="BA1631" s="105"/>
      <c r="BB1631" s="105">
        <v>3</v>
      </c>
      <c r="BC1631" s="105"/>
      <c r="BD1631" s="105"/>
      <c r="BE1631" s="105">
        <v>3</v>
      </c>
      <c r="BF1631" s="105"/>
      <c r="BG1631" s="105"/>
      <c r="BH1631" s="105"/>
      <c r="BI1631" s="105"/>
      <c r="BJ1631" s="105">
        <v>2</v>
      </c>
      <c r="BK1631" s="105"/>
      <c r="BL1631" s="105"/>
      <c r="BM1631" s="105"/>
      <c r="BN1631" s="105"/>
      <c r="BO1631" s="105">
        <v>1</v>
      </c>
      <c r="BP1631" s="105"/>
      <c r="BQ1631" s="105"/>
      <c r="BR1631" s="105"/>
      <c r="BS1631" s="105"/>
    </row>
    <row r="1632" spans="1:71" s="104" customFormat="1" ht="25.7" hidden="1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hidden="1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5</v>
      </c>
      <c r="F1634" s="107">
        <v>5</v>
      </c>
      <c r="G1634" s="107"/>
      <c r="H1634" s="107">
        <v>5</v>
      </c>
      <c r="I1634" s="107"/>
      <c r="J1634" s="107"/>
      <c r="K1634" s="107"/>
      <c r="L1634" s="107"/>
      <c r="M1634" s="107"/>
      <c r="N1634" s="107"/>
      <c r="O1634" s="107"/>
      <c r="P1634" s="107">
        <v>1</v>
      </c>
      <c r="Q1634" s="107">
        <v>1</v>
      </c>
      <c r="R1634" s="107">
        <v>3</v>
      </c>
      <c r="S1634" s="107"/>
      <c r="T1634" s="107"/>
      <c r="U1634" s="107">
        <v>1</v>
      </c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/>
      <c r="AJ1634" s="107"/>
      <c r="AK1634" s="107">
        <v>4</v>
      </c>
      <c r="AL1634" s="107"/>
      <c r="AM1634" s="107"/>
      <c r="AN1634" s="107"/>
      <c r="AO1634" s="107"/>
      <c r="AP1634" s="107"/>
      <c r="AQ1634" s="107">
        <v>2</v>
      </c>
      <c r="AR1634" s="107">
        <v>2</v>
      </c>
      <c r="AS1634" s="107">
        <v>1</v>
      </c>
      <c r="AT1634" s="107"/>
      <c r="AU1634" s="105"/>
      <c r="AV1634" s="105"/>
      <c r="AW1634" s="105"/>
      <c r="AX1634" s="105"/>
      <c r="AY1634" s="105"/>
      <c r="AZ1634" s="105"/>
      <c r="BA1634" s="105"/>
      <c r="BB1634" s="105"/>
      <c r="BC1634" s="105"/>
      <c r="BD1634" s="105"/>
      <c r="BE1634" s="105"/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1</v>
      </c>
      <c r="F1635" s="107">
        <v>1</v>
      </c>
      <c r="G1635" s="107"/>
      <c r="H1635" s="107"/>
      <c r="I1635" s="107"/>
      <c r="J1635" s="107"/>
      <c r="K1635" s="107"/>
      <c r="L1635" s="107"/>
      <c r="M1635" s="107"/>
      <c r="N1635" s="107">
        <v>1</v>
      </c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1</v>
      </c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>
        <v>1</v>
      </c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>
        <v>1</v>
      </c>
      <c r="F1637" s="107">
        <v>1</v>
      </c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>
        <v>1</v>
      </c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>
        <v>1</v>
      </c>
      <c r="AL1637" s="107"/>
      <c r="AM1637" s="107"/>
      <c r="AN1637" s="107"/>
      <c r="AO1637" s="107"/>
      <c r="AP1637" s="107"/>
      <c r="AQ1637" s="107">
        <v>1</v>
      </c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64" t="s">
        <v>2403</v>
      </c>
      <c r="BH1641" s="264"/>
      <c r="BI1641" s="146" t="s">
        <v>2470</v>
      </c>
      <c r="BJ1641" s="146" t="s">
        <v>2470</v>
      </c>
      <c r="BK1641" s="146" t="s">
        <v>2470</v>
      </c>
      <c r="BL1641" s="147"/>
      <c r="BM1641" s="265" t="s">
        <v>2470</v>
      </c>
      <c r="BN1641" s="265"/>
      <c r="BO1641" s="266"/>
    </row>
    <row r="1642" spans="1:71" ht="15" x14ac:dyDescent="0.2">
      <c r="BG1642" s="148" t="s">
        <v>2470</v>
      </c>
      <c r="BH1642" s="148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 x14ac:dyDescent="0.2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2471</v>
      </c>
      <c r="BN1643" s="265"/>
      <c r="BO1643" s="265"/>
    </row>
    <row r="1644" spans="1:71" x14ac:dyDescent="0.2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">
      <c r="BG1646" s="151" t="s">
        <v>135</v>
      </c>
      <c r="BH1646" s="274" t="s">
        <v>2472</v>
      </c>
      <c r="BI1646" s="274"/>
      <c r="BJ1646" s="274"/>
      <c r="BK1646" s="150"/>
      <c r="BL1646" s="80"/>
      <c r="BM1646" s="80"/>
      <c r="BN1646" s="80"/>
      <c r="BO1646" s="150"/>
    </row>
    <row r="1647" spans="1:71" x14ac:dyDescent="0.2">
      <c r="BG1647" s="275" t="s">
        <v>136</v>
      </c>
      <c r="BH1647" s="275"/>
      <c r="BI1647" s="275"/>
      <c r="BJ1647" s="276" t="s">
        <v>2473</v>
      </c>
      <c r="BK1647" s="276"/>
      <c r="BL1647" s="276"/>
      <c r="BM1647" s="276"/>
      <c r="BN1647" s="150"/>
      <c r="BO1647" s="150"/>
    </row>
    <row r="1648" spans="1:71" x14ac:dyDescent="0.2">
      <c r="BG1648" s="151" t="s">
        <v>134</v>
      </c>
      <c r="BH1648" s="151" t="s">
        <v>2470</v>
      </c>
      <c r="BI1648" s="277" t="s">
        <v>2472</v>
      </c>
      <c r="BJ1648" s="277"/>
      <c r="BK1648" s="277"/>
      <c r="BL1648" s="278"/>
      <c r="BM1648" s="278"/>
      <c r="BN1648" s="278"/>
      <c r="BO1648" s="278"/>
    </row>
    <row r="1649" spans="59:67" x14ac:dyDescent="0.2">
      <c r="BG1649" s="58" t="s">
        <v>167</v>
      </c>
      <c r="BH1649" s="272" t="s">
        <v>2474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1" fitToWidth="4" pageOrder="overThenDown" orientation="landscape" r:id="rId1"/>
  <headerFooter>
    <oddFooter>&amp;C&amp;L9A496DED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"/>
    <row r="5" spans="1:9" ht="15.75" customHeight="1" x14ac:dyDescent="0.2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 x14ac:dyDescent="0.2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 x14ac:dyDescent="0.2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 x14ac:dyDescent="0.2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 x14ac:dyDescent="0.2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 x14ac:dyDescent="0.2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 x14ac:dyDescent="0.2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 x14ac:dyDescent="0.2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 x14ac:dyDescent="0.2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 x14ac:dyDescent="0.2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 x14ac:dyDescent="0.2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 x14ac:dyDescent="0.2">
      <c r="A29" s="30"/>
      <c r="B29" s="243">
        <v>86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&amp;C&amp;L9A496DED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 x14ac:dyDescent="0.2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 x14ac:dyDescent="0.2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 x14ac:dyDescent="0.2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 x14ac:dyDescent="0.2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 x14ac:dyDescent="0.2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 x14ac:dyDescent="0.2">
      <c r="A18" s="117">
        <v>9</v>
      </c>
      <c r="B18" s="6" t="s">
        <v>2384</v>
      </c>
      <c r="C18" s="118" t="s">
        <v>2385</v>
      </c>
      <c r="D18" s="118"/>
      <c r="E18" s="105">
        <v>1</v>
      </c>
      <c r="F18" s="105"/>
      <c r="G18" s="105">
        <v>1</v>
      </c>
      <c r="H18" s="105"/>
      <c r="I18" s="105"/>
      <c r="J18" s="105"/>
      <c r="K18" s="105"/>
      <c r="L18" s="105">
        <v>1</v>
      </c>
      <c r="M18" s="105"/>
      <c r="N18" s="105"/>
      <c r="O18" s="105"/>
      <c r="P18" s="105"/>
      <c r="Q18" s="105"/>
      <c r="R18" s="105"/>
      <c r="S18" s="105"/>
      <c r="T18" s="105">
        <v>1</v>
      </c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>
        <v>1</v>
      </c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customHeight="1" x14ac:dyDescent="0.2">
      <c r="A19" s="117">
        <v>10</v>
      </c>
      <c r="B19" s="6">
        <v>185</v>
      </c>
      <c r="C19" s="118" t="s">
        <v>2386</v>
      </c>
      <c r="D19" s="118"/>
      <c r="E19" s="105">
        <v>1</v>
      </c>
      <c r="F19" s="105"/>
      <c r="G19" s="105">
        <v>1</v>
      </c>
      <c r="H19" s="105"/>
      <c r="I19" s="105"/>
      <c r="J19" s="105"/>
      <c r="K19" s="105"/>
      <c r="L19" s="105">
        <v>1</v>
      </c>
      <c r="M19" s="105"/>
      <c r="N19" s="105"/>
      <c r="O19" s="105"/>
      <c r="P19" s="105"/>
      <c r="Q19" s="105"/>
      <c r="R19" s="105"/>
      <c r="S19" s="105"/>
      <c r="T19" s="105">
        <v>1</v>
      </c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>
        <v>1</v>
      </c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 x14ac:dyDescent="0.2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 x14ac:dyDescent="0.2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 x14ac:dyDescent="0.2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1</v>
      </c>
      <c r="F44" s="141">
        <f t="shared" si="0"/>
        <v>0</v>
      </c>
      <c r="G44" s="141">
        <f t="shared" si="0"/>
        <v>1</v>
      </c>
      <c r="H44" s="141">
        <f t="shared" si="0"/>
        <v>0</v>
      </c>
      <c r="I44" s="141">
        <f t="shared" si="0"/>
        <v>0</v>
      </c>
      <c r="J44" s="141">
        <f t="shared" si="0"/>
        <v>0</v>
      </c>
      <c r="K44" s="141">
        <f t="shared" si="0"/>
        <v>0</v>
      </c>
      <c r="L44" s="141">
        <f t="shared" si="0"/>
        <v>1</v>
      </c>
      <c r="M44" s="141">
        <f t="shared" si="0"/>
        <v>0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0</v>
      </c>
      <c r="T44" s="141">
        <f t="shared" si="0"/>
        <v>1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0</v>
      </c>
      <c r="AO44" s="141">
        <f t="shared" si="1"/>
        <v>1</v>
      </c>
      <c r="AP44" s="141">
        <f t="shared" si="1"/>
        <v>0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2470</v>
      </c>
      <c r="AV49" s="311"/>
      <c r="AW49" s="311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 x14ac:dyDescent="0.2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2471</v>
      </c>
      <c r="AV51" s="311"/>
      <c r="AW51" s="311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 x14ac:dyDescent="0.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2472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 x14ac:dyDescent="0.2">
      <c r="E55" s="14"/>
      <c r="AI55" s="37"/>
      <c r="AJ55" s="310" t="s">
        <v>136</v>
      </c>
      <c r="AK55" s="310"/>
      <c r="AL55" s="310"/>
      <c r="AM55" s="295" t="s">
        <v>2473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312" t="s">
        <v>2472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296" t="s">
        <v>2474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&amp;C&amp;L9A496DED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Админ</cp:lastModifiedBy>
  <cp:lastPrinted>2018-12-26T08:01:37Z</cp:lastPrinted>
  <dcterms:created xsi:type="dcterms:W3CDTF">2012-07-26T14:50:59Z</dcterms:created>
  <dcterms:modified xsi:type="dcterms:W3CDTF">2021-02-08T12:40:31Z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6-7-8_00197_4.2020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9A496DED</vt:lpwstr>
  </property>
  <property fmtid="{D5CDD505-2E9C-101B-9397-08002B2CF9AE}" pid="9" name="Підрозділ">
    <vt:lpwstr>Широківський районний суд Дніпропетровської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384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